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102459\Downloads\"/>
    </mc:Choice>
  </mc:AlternateContent>
  <xr:revisionPtr revIDLastSave="0" documentId="13_ncr:1_{BBD0CC55-406E-4B9D-98DC-FE805A73FD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OLETE" sheetId="2" r:id="rId1"/>
    <sheet name="Obsolete Additions-2023-24" sheetId="3" r:id="rId2"/>
  </sheets>
  <definedNames>
    <definedName name="_xlnm._FilterDatabase" localSheetId="0" hidden="1">OBSOLETE!$A$1:$H$201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F208" i="2"/>
  <c r="F201" i="2"/>
  <c r="F277" i="2"/>
  <c r="S69" i="3"/>
  <c r="R69" i="3"/>
</calcChain>
</file>

<file path=xl/sharedStrings.xml><?xml version="1.0" encoding="utf-8"?>
<sst xmlns="http://schemas.openxmlformats.org/spreadsheetml/2006/main" count="2284" uniqueCount="576">
  <si>
    <t>NO</t>
  </si>
  <si>
    <t>ZSPR</t>
  </si>
  <si>
    <t>1007</t>
  </si>
  <si>
    <t/>
  </si>
  <si>
    <t>SET</t>
  </si>
  <si>
    <t>ST</t>
  </si>
  <si>
    <t>SELF ALIGN SPHERICAL ROLLER BRG DR,2223</t>
  </si>
  <si>
    <t>M5740106100</t>
  </si>
  <si>
    <t>INJECTOR ASSY,CHL-012,PPCP,R103</t>
  </si>
  <si>
    <t>M5740106034</t>
  </si>
  <si>
    <t>COMPLETE ASSY,CHL-004,PPCP,R103</t>
  </si>
  <si>
    <t>M5740106058</t>
  </si>
  <si>
    <t>COMPLETE ASSY,CHL-006,PPCP,R103</t>
  </si>
  <si>
    <t>BEARING HOUSING,MATHER&amp;PLATT,33 X 36 LSL</t>
  </si>
  <si>
    <t>M5740106017</t>
  </si>
  <si>
    <t>PRES REG VLV ASSY,CHL-003/R1,R103</t>
  </si>
  <si>
    <t>SELF ALIGN SPHERICAL ROLLER BRG DR,2221</t>
  </si>
  <si>
    <t>M5740106104</t>
  </si>
  <si>
    <t>DIFFUSER,CHL-012&amp;4,PERFECT PRECISION</t>
  </si>
  <si>
    <t>M6515506165</t>
  </si>
  <si>
    <t>FILTER,9T8578,H&amp;M,D6H</t>
  </si>
  <si>
    <t>M5740106119</t>
  </si>
  <si>
    <t>CHECK/EDRV BODY,CHL-013&amp;5,R103</t>
  </si>
  <si>
    <t>M5740106113</t>
  </si>
  <si>
    <t>EDRV ASSY,CHL-013,PERFECT PRECISION,R103</t>
  </si>
  <si>
    <t>M5740106114</t>
  </si>
  <si>
    <t>CHECK VALVE ASSY,CHL-013,R103</t>
  </si>
  <si>
    <t>M5740106085</t>
  </si>
  <si>
    <t>FCV ASSY,CHL-008,PERFECT PRECISION,R103</t>
  </si>
  <si>
    <t>M6515506147</t>
  </si>
  <si>
    <t>FILTER GP,9T8157,D6H H&amp;M</t>
  </si>
  <si>
    <t>M6518016125</t>
  </si>
  <si>
    <t>BUSH,390 1306,BEML,LOADER,WA200-1</t>
  </si>
  <si>
    <t>M5740106102</t>
  </si>
  <si>
    <t>NOZZLE BODY,CHL-012&amp;2,PERFECT PRECISION</t>
  </si>
  <si>
    <t>M5740106101</t>
  </si>
  <si>
    <t>DIFFUSER BODY,CHL-012&amp;1,R103</t>
  </si>
  <si>
    <t>M5740106005</t>
  </si>
  <si>
    <t>BALL,CHL-002&amp;4,PERFECT PRECISION,R103</t>
  </si>
  <si>
    <t>M5740106074</t>
  </si>
  <si>
    <t>RING,CHL-006&amp;16,PERFECT PRECISION,R103</t>
  </si>
  <si>
    <t>M5740106027</t>
  </si>
  <si>
    <t>DIAPHRAGM,CHL-003/R1&amp;10,R103</t>
  </si>
  <si>
    <t>M6515506151</t>
  </si>
  <si>
    <t>SEAL KIT,8T1408,H&amp;M,D6H</t>
  </si>
  <si>
    <t>M5740106024</t>
  </si>
  <si>
    <t>SPINDLE,CHL-003/R1&amp;7,PERFECT PRECISION</t>
  </si>
  <si>
    <t>M5740106123</t>
  </si>
  <si>
    <t>VALVE YOKE ASSY,CHL-015,R103</t>
  </si>
  <si>
    <t>M5740106045</t>
  </si>
  <si>
    <t>SPINDLE,CHL-004&amp;11,PERFECT PRECISION</t>
  </si>
  <si>
    <t>M6515506162</t>
  </si>
  <si>
    <t>HOSE,3W2469,H&amp;M,D6H</t>
  </si>
  <si>
    <t>M6317366142</t>
  </si>
  <si>
    <t>K-10:BRAKE SHOE, FRT &amp; RR WITH LINING</t>
  </si>
  <si>
    <t>M5740106133</t>
  </si>
  <si>
    <t>PRV ASSY,CHL-017,PERFECT PRECISION,R103</t>
  </si>
  <si>
    <t>M5740106124</t>
  </si>
  <si>
    <t>VAC RELIEF VLV ASSY,CHL-016,R103</t>
  </si>
  <si>
    <t>M5740106038</t>
  </si>
  <si>
    <t>CONNECTOR,CHL-004&amp;4,PERFECT PRECISION</t>
  </si>
  <si>
    <t>M5740106090</t>
  </si>
  <si>
    <t>THREADED SPINDLE,CHL-008&amp;5,R103</t>
  </si>
  <si>
    <t>M5740106072</t>
  </si>
  <si>
    <t>RING,CHL-006&amp;14,PERFECT PRECISION,R103</t>
  </si>
  <si>
    <t>M5740106117</t>
  </si>
  <si>
    <t>O-RING SEAL,CHL-013&amp;3,PERFECT PRECISION</t>
  </si>
  <si>
    <t>M6317366112</t>
  </si>
  <si>
    <t>K-10:BEARING SPHERICAL</t>
  </si>
  <si>
    <t>M5740106065</t>
  </si>
  <si>
    <t>BODY TOP,CHL-006&amp;7,PERFECT PRECISION</t>
  </si>
  <si>
    <t>M6317366162</t>
  </si>
  <si>
    <t>K-10:CABLE</t>
  </si>
  <si>
    <t>M6515131163</t>
  </si>
  <si>
    <t>WATER SEPARATOR,3231787,BEML,DOZER,D80A</t>
  </si>
  <si>
    <t>M5740106127</t>
  </si>
  <si>
    <t>SEAT,CHL-016&amp;3,PERFECT PRECISION,R103</t>
  </si>
  <si>
    <t>M6317366102</t>
  </si>
  <si>
    <t>K-10:BEARING</t>
  </si>
  <si>
    <t>M6317366111</t>
  </si>
  <si>
    <t>M5740106025</t>
  </si>
  <si>
    <t>SEAT&amp;RETAINER,CHL-003/R1&amp;8,R103</t>
  </si>
  <si>
    <t>M5805300015</t>
  </si>
  <si>
    <t>DIAPHRAGM,004,CHLORINATION PLANT</t>
  </si>
  <si>
    <t>M5740106118</t>
  </si>
  <si>
    <t>CHEK VLV DEAD WEIGHT,CHL-013&amp;4,R103</t>
  </si>
  <si>
    <t>M5740106126</t>
  </si>
  <si>
    <t>O-RING,CHL-16&amp;2,PERFECT PRECISION,R103</t>
  </si>
  <si>
    <t>M5740106137</t>
  </si>
  <si>
    <t>O-RING,CHL-017&amp;4,PERFECT PRECISION,R103</t>
  </si>
  <si>
    <t>M6515130614</t>
  </si>
  <si>
    <t>SEAL,150-30-13430,BEML,DOZER,D-80A-12</t>
  </si>
  <si>
    <t>M5740106036</t>
  </si>
  <si>
    <t>MIDDLE BODY,CHL-004&amp;2,PERFECT PRECISION</t>
  </si>
  <si>
    <t>M5740106030</t>
  </si>
  <si>
    <t>LOADING SPRING,CHL-003/R1&amp;13,R103</t>
  </si>
  <si>
    <t>M5740106067</t>
  </si>
  <si>
    <t>BODY,BTM,CHL-006&amp;9,PERFECT PRECISION</t>
  </si>
  <si>
    <t>M6515506144</t>
  </si>
  <si>
    <t>HOSE,6Y3294,H&amp;M,D6H</t>
  </si>
  <si>
    <t>M6515131187</t>
  </si>
  <si>
    <t>OIL PRESSURE GAUGE,071004501000,BEML</t>
  </si>
  <si>
    <t>M5740106063</t>
  </si>
  <si>
    <t>O-RING SEAL,CHL-006&amp;5,PERFECT PRECISION</t>
  </si>
  <si>
    <t>M6317366386</t>
  </si>
  <si>
    <t>K-10:INSTRUMENT CLUSTER</t>
  </si>
  <si>
    <t>M5740106039</t>
  </si>
  <si>
    <t>SPRING,CHL-004&amp;5,PERFECT PRECISION,R103</t>
  </si>
  <si>
    <t>M6317366427</t>
  </si>
  <si>
    <t>K-10:LUB. OIL PUMP ASSY.</t>
  </si>
  <si>
    <t>M5740106068</t>
  </si>
  <si>
    <t>PLUG,CHL-006&amp;10,PERFECT PRECISION,R103</t>
  </si>
  <si>
    <t>M5740106095</t>
  </si>
  <si>
    <t>SPINDLE,CHL-8&amp;9,PERFECT PRECISION,R103</t>
  </si>
  <si>
    <t>M5740106066</t>
  </si>
  <si>
    <t>BODY MIDDLE,CHL-006&amp;8,PERFECT PRECISION</t>
  </si>
  <si>
    <t>M5740106128</t>
  </si>
  <si>
    <t>PLUG,CHL-016&amp;4,PERFECT PRECISION,R103</t>
  </si>
  <si>
    <t>M5740106037</t>
  </si>
  <si>
    <t>BODY TOP,CHL-004&amp;3,PERFECT PRECISION</t>
  </si>
  <si>
    <t>M5740106041</t>
  </si>
  <si>
    <t>SPINDLE HOLDER,CHL-004&amp;7,R103</t>
  </si>
  <si>
    <t>M5740106035</t>
  </si>
  <si>
    <t>BODY,BTM,CHL-004&amp;1,PERFECT PRECISION</t>
  </si>
  <si>
    <t>M5740106136</t>
  </si>
  <si>
    <t>PLUG,CHL-017&amp;3,PERFECT PRECISION,R103</t>
  </si>
  <si>
    <t>M6515506295</t>
  </si>
  <si>
    <t>PIPE,1H8661,H&amp;M,D6H</t>
  </si>
  <si>
    <t>M5740106105</t>
  </si>
  <si>
    <t>NOZZLE TIP,CHL-012&amp;5,PERFECT PRECISION</t>
  </si>
  <si>
    <t>M5740106073</t>
  </si>
  <si>
    <t>DIAPHRAGM DISC,TOP,CHL-006&amp;15,R103</t>
  </si>
  <si>
    <t>M5740106116</t>
  </si>
  <si>
    <t>RING,CHL-013&amp;2,PERFECT PRECISION,R103</t>
  </si>
  <si>
    <t>M5740106135</t>
  </si>
  <si>
    <t>RELIEF WEIGHT,CHL-017&amp;2,R103</t>
  </si>
  <si>
    <t>M6317366116</t>
  </si>
  <si>
    <t>K-10:BEVEL PINION SET</t>
  </si>
  <si>
    <t>M5740106057</t>
  </si>
  <si>
    <t>FLEX CONNECTOR ASSY,CHL-005,R103</t>
  </si>
  <si>
    <t>M5740106062</t>
  </si>
  <si>
    <t>SPRING,CHL-006&amp;4,PERFECT PRECISION,R103</t>
  </si>
  <si>
    <t>M5740106130</t>
  </si>
  <si>
    <t>SPRING,CHL-016&amp;6,PERFECT PRECISION,R103</t>
  </si>
  <si>
    <t>M5740106040</t>
  </si>
  <si>
    <t>TOP DISC,CHL-004&amp;6,PERFECT PRECISION</t>
  </si>
  <si>
    <t>M5740106070</t>
  </si>
  <si>
    <t>DIAPHRAGM DISC,BTM,CHL-006&amp;12,R103</t>
  </si>
  <si>
    <t>M5805300029</t>
  </si>
  <si>
    <t>SPINDLE,003&amp;07,CHLORINATION PLANT</t>
  </si>
  <si>
    <t>M6515506125</t>
  </si>
  <si>
    <t>RELIEF VALVE,2S5926,H&amp;M,D6H</t>
  </si>
  <si>
    <t>M5740106042</t>
  </si>
  <si>
    <t>DISC,BTM,CHL-004&amp;8,PERFECT PRECISION</t>
  </si>
  <si>
    <t>M5805300007</t>
  </si>
  <si>
    <t>SPINDLE,004&amp;10,CHLORINATION PLANT</t>
  </si>
  <si>
    <t>M5740106071</t>
  </si>
  <si>
    <t>STEM,CHL-006&amp;13,PERFECT PRECISION,R103</t>
  </si>
  <si>
    <t>M5740106096</t>
  </si>
  <si>
    <t>SEAT,CHL-008&amp;10,PERFECT PRECISION,R103</t>
  </si>
  <si>
    <t>M5740106043</t>
  </si>
  <si>
    <t>STEM,CHL-4&amp;9,PERFECT PRECISION,R103</t>
  </si>
  <si>
    <t>M6317366582</t>
  </si>
  <si>
    <t>K-10:SLAVE CYLINDER ASSY.</t>
  </si>
  <si>
    <t>M5740106004</t>
  </si>
  <si>
    <t>BODY SEAL,CHL-002&amp;3,PERFECT PRECISION</t>
  </si>
  <si>
    <t>M5740106023</t>
  </si>
  <si>
    <t>BUSH,CHL-003/R1&amp;6,PERFECT PRECISION,R103</t>
  </si>
  <si>
    <t>M5740106044</t>
  </si>
  <si>
    <t>SPRING RETAINER,CHL-004&amp;10,R103</t>
  </si>
  <si>
    <t>M5805300031</t>
  </si>
  <si>
    <t>SEAT,004&amp;13,CHLORINATION PLANT</t>
  </si>
  <si>
    <t>M6515506069</t>
  </si>
  <si>
    <t>SEAL,8M4986,H&amp;M,D6H</t>
  </si>
  <si>
    <t>M6515506072</t>
  </si>
  <si>
    <t>SEAL,8M4987,H&amp;M,D6H</t>
  </si>
  <si>
    <t>M6515131258</t>
  </si>
  <si>
    <t>MAGNET,154-19-11250,BEML,DOZER</t>
  </si>
  <si>
    <t>M6515506124</t>
  </si>
  <si>
    <t>VALVE(FILL),2S5925,H&amp;M,D6H</t>
  </si>
  <si>
    <t>M5805300013</t>
  </si>
  <si>
    <t>SEAT,008&amp;10,CHLORINATION PLANT</t>
  </si>
  <si>
    <t>M6515506138</t>
  </si>
  <si>
    <t>HOSE,8E1474,H&amp;M,D6H</t>
  </si>
  <si>
    <t>M5805300003</t>
  </si>
  <si>
    <t>SEAT,003&amp;08,CHLORINATION PLANT</t>
  </si>
  <si>
    <t>M5740106061</t>
  </si>
  <si>
    <t>SPRING DISC,CHL-006&amp;3,PERFECT PRECISION</t>
  </si>
  <si>
    <t>M6515506304</t>
  </si>
  <si>
    <t>WASHER,8T5360,H&amp;M,D6H</t>
  </si>
  <si>
    <t>M5740106033</t>
  </si>
  <si>
    <t>SPRING,CHL-003/R1&amp;16,PERFECT PRECISION</t>
  </si>
  <si>
    <t>M6515506297</t>
  </si>
  <si>
    <t>WASHER,8T4223,H&amp;M,D6H</t>
  </si>
  <si>
    <t>M6515506245</t>
  </si>
  <si>
    <t>SEAL,4J0520,H&amp;M,D6H</t>
  </si>
  <si>
    <t>M6515506303</t>
  </si>
  <si>
    <t>BOLT,8T8916,H&amp;M,D6H</t>
  </si>
  <si>
    <t>M6515506100</t>
  </si>
  <si>
    <t>BOLT,8T2501,H&amp;M,D6H</t>
  </si>
  <si>
    <t>M6317366082</t>
  </si>
  <si>
    <t>K-10:AIR PR. GAUGE</t>
  </si>
  <si>
    <t>M6515506103</t>
  </si>
  <si>
    <t>BOLT,5S7383,H&amp;M,D6H</t>
  </si>
  <si>
    <t>M6515506259</t>
  </si>
  <si>
    <t>SEAL,7M8485,H&amp;M,D6H</t>
  </si>
  <si>
    <t>M6317366383</t>
  </si>
  <si>
    <t>K-10:INSERT (PNEUMATIC TUBE) 1/2"</t>
  </si>
  <si>
    <t>M6515506167</t>
  </si>
  <si>
    <t>HOSE,5P0181,H&amp;M,D6H</t>
  </si>
  <si>
    <t>M6515506126</t>
  </si>
  <si>
    <t>SEAL,2J6274,H&amp;M,D6H</t>
  </si>
  <si>
    <t>M6515506312</t>
  </si>
  <si>
    <t>SEAL,1P3707,H&amp;M,D6H</t>
  </si>
  <si>
    <t>M6515506078</t>
  </si>
  <si>
    <t>SEAL,3J1907,H&amp;M,D6H</t>
  </si>
  <si>
    <t>M6515506140</t>
  </si>
  <si>
    <t>SEAL,1P3709,H&amp;M,D6H</t>
  </si>
  <si>
    <t>M6515506087</t>
  </si>
  <si>
    <t>SEAL,3K0360,H&amp;M,D6H</t>
  </si>
  <si>
    <t>M6515506070</t>
  </si>
  <si>
    <t>SEAL,2S4078,H&amp;M,D6H</t>
  </si>
  <si>
    <t>M6515506120</t>
  </si>
  <si>
    <t>SEAL,6F6673,H&amp;M,D6H</t>
  </si>
  <si>
    <t>M6515506067</t>
  </si>
  <si>
    <t>SEAL,5K9090,H&amp;M,D6H</t>
  </si>
  <si>
    <t>M4921030109</t>
  </si>
  <si>
    <t>SET OF HGL PACKERS UNDER ROTOR WEDGE</t>
  </si>
  <si>
    <t>M1979818800</t>
  </si>
  <si>
    <t>BEARING,TORRINGTON,C-8188A</t>
  </si>
  <si>
    <t>M8591323175</t>
  </si>
  <si>
    <t>DELETED NOZZLE,CH2,#IIN544501071-ABB-MOC</t>
  </si>
  <si>
    <t>M4946020266</t>
  </si>
  <si>
    <t>KINGBURY THRUST BEARING BOILER FEED PUMP</t>
  </si>
  <si>
    <t>M4561011352T</t>
  </si>
  <si>
    <t>DELETED UPPER RADIAL BEARING HOUSING (TA</t>
  </si>
  <si>
    <t>M8570099550</t>
  </si>
  <si>
    <t>POLE ASSEMBLY O.G.400 AMP</t>
  </si>
  <si>
    <t>M1936062300</t>
  </si>
  <si>
    <t>THRUST BEARING NO-AT 623 OR  BGSB-358314</t>
  </si>
  <si>
    <t>M4524200199</t>
  </si>
  <si>
    <t>LUB OIL (SCREW) P/P CH -240-800-2,XRP623</t>
  </si>
  <si>
    <t>M1917304052</t>
  </si>
  <si>
    <t>SELF ALIGN SPHERICAL ROLLER BRG DR,2304</t>
  </si>
  <si>
    <t>M9493050019T</t>
  </si>
  <si>
    <t>DELETED ROLL CHART FOR FLEXAL RECORDER R</t>
  </si>
  <si>
    <t>ROL</t>
  </si>
  <si>
    <t>M3246320005</t>
  </si>
  <si>
    <t>DISTANCE SLEEVE,MATHER&amp;PLATT,33 X 36 LSL</t>
  </si>
  <si>
    <t>M3246320013</t>
  </si>
  <si>
    <t>NECK RING,MATHER&amp;PLATT,33 X 36 LSL</t>
  </si>
  <si>
    <t>M4561030010T</t>
  </si>
  <si>
    <t>DELETED DEFLECTOR ASSY. (BLADE + SHAFT)</t>
  </si>
  <si>
    <t>M9292450524</t>
  </si>
  <si>
    <t>TK 77233303:GATE DRIVE UNIT</t>
  </si>
  <si>
    <t>M9292370464</t>
  </si>
  <si>
    <t>ETN 01-055:TRANSISTOR FOR INVERTOR UNITS</t>
  </si>
  <si>
    <t>M8569016210</t>
  </si>
  <si>
    <t>CHARGING SPRING 1600A</t>
  </si>
  <si>
    <t>M9292310406</t>
  </si>
  <si>
    <t>TK 782650C1 : GATE DRIVE</t>
  </si>
  <si>
    <t>M4524200132</t>
  </si>
  <si>
    <t>DEFLECTR SIDE LINER-I,HY 166D1,XRP 623</t>
  </si>
  <si>
    <t>M8591323152</t>
  </si>
  <si>
    <t>DELETED NOZZLE,CH1,#IN544501061-ABB-MOCB</t>
  </si>
  <si>
    <t>M8591323446</t>
  </si>
  <si>
    <t>DELETED PLUG CONT.TIP#IN544503491-ABB-MO</t>
  </si>
  <si>
    <t>M8591323181</t>
  </si>
  <si>
    <t>DELETED NOZZLE,CH3#IN544501081-ABBMOCB M</t>
  </si>
  <si>
    <t>M9292430508</t>
  </si>
  <si>
    <t>TK75751881 : BASE DRIVE UNIT</t>
  </si>
  <si>
    <t>M3246320012</t>
  </si>
  <si>
    <t>STUFFING BOX BUSH,MATHER&amp;PLATT</t>
  </si>
  <si>
    <t>M3246320011</t>
  </si>
  <si>
    <t>GLAND BRASS,MATHER&amp;PLATT,33 X 36 LSL</t>
  </si>
  <si>
    <t>M1917223052</t>
  </si>
  <si>
    <t>M3246320010</t>
  </si>
  <si>
    <t>SLEEVE NUT,MATHER&amp;PLATT,PUMP,33 X 36 LSL</t>
  </si>
  <si>
    <t>M1913142401</t>
  </si>
  <si>
    <t>BEARING,BALL,ANGULAR CONTACT,AMS24-A</t>
  </si>
  <si>
    <t>M8568990260</t>
  </si>
  <si>
    <t>PLUG ASSY,3-03-08184-001,SIEMENS,8PUS1</t>
  </si>
  <si>
    <t>M3246320017</t>
  </si>
  <si>
    <t>M8750007151</t>
  </si>
  <si>
    <t>AC REACTOR IRON CORE CAP AT COLING ON</t>
  </si>
  <si>
    <t>M3244400081</t>
  </si>
  <si>
    <t>OIL LEVEL INDICATOR ,37,350 T3A4</t>
  </si>
  <si>
    <t>M8567090041</t>
  </si>
  <si>
    <t>DELETED CIRCUIT BREAKER POLE,6.6KV SWITC</t>
  </si>
  <si>
    <t>M5504800154</t>
  </si>
  <si>
    <t>DELETEDPLATE,NON MAGNETIC BELT FASTNERS,</t>
  </si>
  <si>
    <t>M9292380463</t>
  </si>
  <si>
    <t>ETN 31-0055 BORE:TRANSISTOR</t>
  </si>
  <si>
    <t>M1975000835</t>
  </si>
  <si>
    <t>BEARING,ROLLER,TAPER,CONE:835+</t>
  </si>
  <si>
    <t>M9292240266</t>
  </si>
  <si>
    <t>PK90FB-120:RECTIFIER UNIT</t>
  </si>
  <si>
    <t>M5504800155</t>
  </si>
  <si>
    <t>DELETED PLATE,BELT FASTNERS,2 ,10288/198</t>
  </si>
  <si>
    <t>M1920661220</t>
  </si>
  <si>
    <t>BEARING,ROLLER,CYLINDRICAL,NU312-EC</t>
  </si>
  <si>
    <t>M2052570316</t>
  </si>
  <si>
    <t>WORM WHEEL,PREMIUM ENERGY,GEAR BOX,A337</t>
  </si>
  <si>
    <t>M3244450003</t>
  </si>
  <si>
    <t>OIL LEVEL INDICATOR,37,350T 4A4</t>
  </si>
  <si>
    <t>M4560350029</t>
  </si>
  <si>
    <t>DELETED C.L.P.F. BEND ANGLE 78DEG,1200X3</t>
  </si>
  <si>
    <t>M3246320001</t>
  </si>
  <si>
    <t>LOGGING RING,MATHER&amp;PLATT,33 X 36 LSL</t>
  </si>
  <si>
    <t>M1910702600</t>
  </si>
  <si>
    <t>BEARING,BALL,ANGULAR CONTACT,7026</t>
  </si>
  <si>
    <t>M1917942052</t>
  </si>
  <si>
    <t>SELF ALIGN SPHERICAL ROLLER BRG DR,2942</t>
  </si>
  <si>
    <t>M1904430530</t>
  </si>
  <si>
    <t>BEARING,BALL,RADIAL CONTACT,4305-A</t>
  </si>
  <si>
    <t>M9292230258</t>
  </si>
  <si>
    <t>TK777480C103 : DC CURRENT TRANSFORMER</t>
  </si>
  <si>
    <t>M4561010492T</t>
  </si>
  <si>
    <t>DELETED KEEPER PLATE LOWER RADIAL BEARIN</t>
  </si>
  <si>
    <t>M8569999153</t>
  </si>
  <si>
    <t>DELETED SPARES FOR AIR CIRCUIT BREAKER,G</t>
  </si>
  <si>
    <t>M9492000020T</t>
  </si>
  <si>
    <t>DELETED DISTRIBUTOR CKT BOARD</t>
  </si>
  <si>
    <t>M3246320004</t>
  </si>
  <si>
    <t>BRG DISTANCE PIECE,MATHER&amp;PLATT</t>
  </si>
  <si>
    <t>M7030261896</t>
  </si>
  <si>
    <t>SEAL OIL,3016787/92,ENGINE</t>
  </si>
  <si>
    <t>M3492350013</t>
  </si>
  <si>
    <t>DELETED CONDENSATE VESSELE 4 600 A9A</t>
  </si>
  <si>
    <t>M1917223053</t>
  </si>
  <si>
    <t>BEARING,ROLLER,SPHERICAL,22230 EC3</t>
  </si>
  <si>
    <t>M2052454002</t>
  </si>
  <si>
    <t>WORM WHEEL,ALLENBERRY,GEAR BOX,3X50:1HUB</t>
  </si>
  <si>
    <t>M8750007179</t>
  </si>
  <si>
    <t>EPOXY MOULDED TERMINAL BLOCK</t>
  </si>
  <si>
    <t>M1902691400</t>
  </si>
  <si>
    <t>BEARING,BALL,RADIAL CONTACT,6914</t>
  </si>
  <si>
    <t>M3246320003</t>
  </si>
  <si>
    <t>BOLT NUT&amp;WASH,MATHER&amp;PLATT,33 X 36 LSL</t>
  </si>
  <si>
    <t>M3460900041</t>
  </si>
  <si>
    <t>VALVE PUSHER,2480095250,KPCL</t>
  </si>
  <si>
    <t>M2052570216</t>
  </si>
  <si>
    <t>WORM WHEEL,PREMIUM ENERGY,GEAR BOX,A237</t>
  </si>
  <si>
    <t>M3460900129</t>
  </si>
  <si>
    <t>PACKING,2440011851,KPCL</t>
  </si>
  <si>
    <t>M1955301900</t>
  </si>
  <si>
    <t>BEARING,ROLLER,TAPER,30219</t>
  </si>
  <si>
    <t>M1917221212</t>
  </si>
  <si>
    <t>M2052454001</t>
  </si>
  <si>
    <t>WORM SHAFT,ALLENBERRY,GB,3X50:1 HUB</t>
  </si>
  <si>
    <t>M1885627802</t>
  </si>
  <si>
    <t>DELETED BUTTERFLY V/V IS13095,GLAND PLAT</t>
  </si>
  <si>
    <t>M8546145551</t>
  </si>
  <si>
    <t>FUSE LINK,HRC,POWER,16A</t>
  </si>
  <si>
    <t>M3246320002</t>
  </si>
  <si>
    <t>COUPLING RUBBER BUSH,MATHER&amp;PLATT</t>
  </si>
  <si>
    <t>M8569816058</t>
  </si>
  <si>
    <t>ACB SPRING CHARGE INDUC SWTICH SCIS AF-9</t>
  </si>
  <si>
    <t>M9292340430</t>
  </si>
  <si>
    <t>CS5F-250 : INVERTOR UNIT</t>
  </si>
  <si>
    <t>M1915220860</t>
  </si>
  <si>
    <t>SELF ALLIGN BALL BEARING,2208,KTVC3</t>
  </si>
  <si>
    <t>M8395335998</t>
  </si>
  <si>
    <t>Deleted SET OF CARDS TIMING CIRCUIT(SWIT</t>
  </si>
  <si>
    <t>M9020099003</t>
  </si>
  <si>
    <t>DELETED ELECTRONIC TIMER,UNSPECIFIED</t>
  </si>
  <si>
    <t>M9292460268</t>
  </si>
  <si>
    <t>DELETED UPS 9001672 : RECTIFIER UNIT</t>
  </si>
  <si>
    <t>M1915231150</t>
  </si>
  <si>
    <t>SELF ALLIGN BALL BRG :2311 : SFIX :KTVC3</t>
  </si>
  <si>
    <t>M3246320007</t>
  </si>
  <si>
    <t>LOCK NUT STUD,MATHER&amp;PLATT,33 X 36 LSL</t>
  </si>
  <si>
    <t>M1915230700</t>
  </si>
  <si>
    <t>BEARING,BALL,SELF ALIGNING,2307</t>
  </si>
  <si>
    <t>M8587030073</t>
  </si>
  <si>
    <t>DELETEDNOZZLE( 2153748-7 )IN54450107-1-A</t>
  </si>
  <si>
    <t>M1920561420</t>
  </si>
  <si>
    <t>BEARING,ROLLER,CYLINDRICAL,NU214-EC</t>
  </si>
  <si>
    <t>M2052570314</t>
  </si>
  <si>
    <t>OIL CATCHER,PREMIUM ENERGY,GEAR BOX,A337</t>
  </si>
  <si>
    <t>M1910730615</t>
  </si>
  <si>
    <t>ANG CONT BALL BRG-SR : 7306 : SFIX :B</t>
  </si>
  <si>
    <t>M3246320016</t>
  </si>
  <si>
    <t>DE-BRG HSG COVER OUT,MATHER&amp;PLATT</t>
  </si>
  <si>
    <t>M3246320006</t>
  </si>
  <si>
    <t>THRUST COLLAR,MATHER&amp;PLATT,PUMP</t>
  </si>
  <si>
    <t>M8568002784</t>
  </si>
  <si>
    <t>DELETED TERMINAL BLOCK, 4 WAY: 100A</t>
  </si>
  <si>
    <t>M3246320008</t>
  </si>
  <si>
    <t>LOCKING WASHER STUD,MATHER&amp;PLATT,PUMP</t>
  </si>
  <si>
    <t>M1955370942</t>
  </si>
  <si>
    <t>TAPER ROLLER BEARING,33109 ,FJ</t>
  </si>
  <si>
    <t>M2052579614</t>
  </si>
  <si>
    <t>OIL CATCHER,PETL,GEAR BOX,V-500 HDS</t>
  </si>
  <si>
    <t>M2052579618</t>
  </si>
  <si>
    <t>M8569816049</t>
  </si>
  <si>
    <t>ACB CLOSINGSPRING G2.G4 4AAB-239399R0012</t>
  </si>
  <si>
    <t>M1955351233</t>
  </si>
  <si>
    <t>BEARING,ROLLER,TAPER,HR31312-J</t>
  </si>
  <si>
    <t>M9292280299</t>
  </si>
  <si>
    <t>H3Y-2-0 UPS : TIMER</t>
  </si>
  <si>
    <t>M2052579626</t>
  </si>
  <si>
    <t>NILOS RING,PETL,GEAR BOX,V-500 HDS</t>
  </si>
  <si>
    <t>M1955360722</t>
  </si>
  <si>
    <t>TAPER ROLLER BEARING,32307,DN</t>
  </si>
  <si>
    <t>M9292320414</t>
  </si>
  <si>
    <t>UPS 90004310 (BLA010) : ARM FUSE LINK</t>
  </si>
  <si>
    <t>M9292330422</t>
  </si>
  <si>
    <t>UPS 9001681 : STATIC SWITCH</t>
  </si>
  <si>
    <t>M4561010289T</t>
  </si>
  <si>
    <t>DELETED SHIM (UPPER RADIAL BEARING HOUSI</t>
  </si>
  <si>
    <t>M2052570307</t>
  </si>
  <si>
    <t>M8750772404</t>
  </si>
  <si>
    <t>LV BUSHING</t>
  </si>
  <si>
    <t>M1915230465</t>
  </si>
  <si>
    <t>BEARING,BALL,SELF ALIGNING,2304-M</t>
  </si>
  <si>
    <t>M2052579612</t>
  </si>
  <si>
    <t>OIL SEAL,PETL,GEAR BOX,V-500 HDS</t>
  </si>
  <si>
    <t>M1902020800</t>
  </si>
  <si>
    <t>BEARING,BALL,RADIAL CONTACT,208</t>
  </si>
  <si>
    <t>M2052570214</t>
  </si>
  <si>
    <t>OIL CATCHER,PREMIUM ENERGY,GEAR BOX,A237</t>
  </si>
  <si>
    <t>M2052570313</t>
  </si>
  <si>
    <t>OIL SEAL,PREMIUM ENERGY,GEAR BOX,A337</t>
  </si>
  <si>
    <t>M3448160114</t>
  </si>
  <si>
    <t>ELBOW,95110441,COMPRESSOR,15T2</t>
  </si>
  <si>
    <t>M8750340069</t>
  </si>
  <si>
    <t>DELETED LV BUS DUCT BUSHING(100 MVA TRAN</t>
  </si>
  <si>
    <t>M6325136237</t>
  </si>
  <si>
    <t>CONTACT NX6839G1 FOR OTIS ELEVATOR</t>
  </si>
  <si>
    <t>M2052570306</t>
  </si>
  <si>
    <t>M2052570317</t>
  </si>
  <si>
    <t>LOCKING SCREW,PREMIUM ENERGY,GB,A337</t>
  </si>
  <si>
    <t>M2052570207</t>
  </si>
  <si>
    <t>M2052570213</t>
  </si>
  <si>
    <t>OIL SEAL,PREMIUM ENERGY,GEAR BOX,A237</t>
  </si>
  <si>
    <t>M6325156095</t>
  </si>
  <si>
    <t>CONTACT,#NY6839D4 FOR OTIS LIFT</t>
  </si>
  <si>
    <t>M2052579616</t>
  </si>
  <si>
    <t>OIL FLINGER,PETL,GEAR BOX,V-500 HDS</t>
  </si>
  <si>
    <t>M2052570217</t>
  </si>
  <si>
    <t>LOCKING SCREW,PREMIUM ENERGY,GB,A237</t>
  </si>
  <si>
    <t>M2052570206</t>
  </si>
  <si>
    <t>M6587100026</t>
  </si>
  <si>
    <t>DELETED FLAP NYLON 20PR 11.0-20</t>
  </si>
  <si>
    <t>M2052570319</t>
  </si>
  <si>
    <t>BREATHER,PREMIUM ENERGY,GEAR BOX,A337</t>
  </si>
  <si>
    <t>M2052570219</t>
  </si>
  <si>
    <t>BREATHER,PREMIUM ENERGY,GEAR BOX,A237</t>
  </si>
  <si>
    <t>M6585074704</t>
  </si>
  <si>
    <t>TYRE: 11.00-20,16</t>
  </si>
  <si>
    <t>M1902601900</t>
  </si>
  <si>
    <t>BEARING,BALL,RADIAL CONTACT,6019</t>
  </si>
  <si>
    <t>Material</t>
  </si>
  <si>
    <t>Mat. Type</t>
  </si>
  <si>
    <t>Plant</t>
  </si>
  <si>
    <t>Critical</t>
  </si>
  <si>
    <t>Valuation Area</t>
  </si>
  <si>
    <t>Description</t>
  </si>
  <si>
    <t>Closing Stock</t>
  </si>
  <si>
    <t>Base Unit of Measure</t>
  </si>
  <si>
    <t>Closing Value</t>
  </si>
  <si>
    <t>Currency</t>
  </si>
  <si>
    <t>Type</t>
  </si>
  <si>
    <t>INR</t>
  </si>
  <si>
    <t>Obsolete</t>
  </si>
  <si>
    <t>OBSOLETE</t>
  </si>
  <si>
    <t>M6515506106</t>
  </si>
  <si>
    <t>M6515506109</t>
  </si>
  <si>
    <t>M6515506098</t>
  </si>
  <si>
    <t>S.No.</t>
  </si>
  <si>
    <t>Material Code</t>
  </si>
  <si>
    <t>Material Desc.</t>
  </si>
  <si>
    <t>Pl.Spcfc Mat. Status</t>
  </si>
  <si>
    <t>Ext. Mat. Grp</t>
  </si>
  <si>
    <t>UM</t>
  </si>
  <si>
    <t>X-PL Status</t>
  </si>
  <si>
    <t>Division</t>
  </si>
  <si>
    <t>Batch Management</t>
  </si>
  <si>
    <t>Source List</t>
  </si>
  <si>
    <t>MRP Type</t>
  </si>
  <si>
    <t>Valuation Category</t>
  </si>
  <si>
    <t>Safety Stock</t>
  </si>
  <si>
    <t>Stock Quantity</t>
  </si>
  <si>
    <t>Total Value</t>
  </si>
  <si>
    <t>Item Rate</t>
  </si>
  <si>
    <t>M6317366080</t>
  </si>
  <si>
    <t>K-10:AIR CYLINDER</t>
  </si>
  <si>
    <t>Z6</t>
  </si>
  <si>
    <t>11</t>
  </si>
  <si>
    <t>No</t>
  </si>
  <si>
    <t>ND</t>
  </si>
  <si>
    <t>Z4</t>
  </si>
  <si>
    <t>M6317366093</t>
  </si>
  <si>
    <t>K-10:BALL BRG</t>
  </si>
  <si>
    <t>M6317366140</t>
  </si>
  <si>
    <t>K-10:BRAKE PLATE ASSY LH</t>
  </si>
  <si>
    <t>M6317366141</t>
  </si>
  <si>
    <t>K-10:BRAKE PLATE ASSY RH</t>
  </si>
  <si>
    <t>M6317366156</t>
  </si>
  <si>
    <t>K-10:BUNDY TUBE</t>
  </si>
  <si>
    <t>M6317366163</t>
  </si>
  <si>
    <t>M6317366164</t>
  </si>
  <si>
    <t>M6317366167</t>
  </si>
  <si>
    <t>K-10:CABLE CLUTCH</t>
  </si>
  <si>
    <t>M6317366265</t>
  </si>
  <si>
    <t>K-10:FAN BOLT</t>
  </si>
  <si>
    <t>M6317366266</t>
  </si>
  <si>
    <t>K-10:FILTER</t>
  </si>
  <si>
    <t>M6317366370</t>
  </si>
  <si>
    <t>K-10:HOSE W/P</t>
  </si>
  <si>
    <t>M6317366372</t>
  </si>
  <si>
    <t>K-10:HOSE WINCH PIPE TO MOTOR</t>
  </si>
  <si>
    <t>M6317366411</t>
  </si>
  <si>
    <t>K-10:KIT SLAVE CYLINDER</t>
  </si>
  <si>
    <t>H</t>
  </si>
  <si>
    <t>M6317366458</t>
  </si>
  <si>
    <t>K-10:OVER FLOW PIPE</t>
  </si>
  <si>
    <t>M6317366468</t>
  </si>
  <si>
    <t>K-10:PIN CENTRE PIVOT UPPER</t>
  </si>
  <si>
    <t>M6317366490</t>
  </si>
  <si>
    <t>K-10:PIPE SUCTION</t>
  </si>
  <si>
    <t>M6317366502</t>
  </si>
  <si>
    <t>K-10:PIVOT PIN LOWER</t>
  </si>
  <si>
    <t>M6317366531</t>
  </si>
  <si>
    <t>K-10:RETAINER</t>
  </si>
  <si>
    <t>M6317366532</t>
  </si>
  <si>
    <t>K-10:RETAINER CENTRE PIVOT</t>
  </si>
  <si>
    <t>M6317366537</t>
  </si>
  <si>
    <t>K-10:RETURN SPRING (BTWN BRAKE SHOE)</t>
  </si>
  <si>
    <t>M6317366585</t>
  </si>
  <si>
    <t>K-10:SLOTED NUT</t>
  </si>
  <si>
    <t>M6317366627</t>
  </si>
  <si>
    <t>K-10:THERMOSTAT</t>
  </si>
  <si>
    <t>M6317366630</t>
  </si>
  <si>
    <t>K-10:THRUST NUT</t>
  </si>
  <si>
    <t>M6317366643</t>
  </si>
  <si>
    <t>K-10:VALVE</t>
  </si>
  <si>
    <t>M6317366649</t>
  </si>
  <si>
    <t>K-10:WASHER</t>
  </si>
  <si>
    <t>M6317366662</t>
  </si>
  <si>
    <t>K-10:WEAR PAD</t>
  </si>
  <si>
    <t>M6317366665</t>
  </si>
  <si>
    <t>M6317366669</t>
  </si>
  <si>
    <t>K-10:WHEEL BRAKE CYLINDER</t>
  </si>
  <si>
    <t>M6515130577</t>
  </si>
  <si>
    <t>PUSH ROD,AR95086,BEML,DOZER,D-80A-12</t>
  </si>
  <si>
    <t>CLEANSED CODE</t>
  </si>
  <si>
    <t>M6515130880</t>
  </si>
  <si>
    <t>CHECK VALVE,AR-3879672,BEML,DOZER</t>
  </si>
  <si>
    <t>M6515131130</t>
  </si>
  <si>
    <t>HOSE,17064-16460,BEML,D-80A-12-7239</t>
  </si>
  <si>
    <t>M6515131214</t>
  </si>
  <si>
    <t>HOSE,CHH1101205,BEML,DOZER,D-80A-12</t>
  </si>
  <si>
    <t>M6515131223</t>
  </si>
  <si>
    <t>HOSE,116PH91006,BEML,DOZER,D-80A-12-7239</t>
  </si>
  <si>
    <t>M6518016234</t>
  </si>
  <si>
    <t>DUST CAP,3225660,BEML,LOADER,WA200-1</t>
  </si>
  <si>
    <t>M6518016251</t>
  </si>
  <si>
    <t>VACUUM INDICATOR,3872813,BEML,LOADER</t>
  </si>
  <si>
    <t>M6518016307</t>
  </si>
  <si>
    <t>ELBOW,68645,BEML,LOADER,WA200-1</t>
  </si>
  <si>
    <t>M9436400014</t>
  </si>
  <si>
    <t>ELECTROLYTE SOLUTION,CHLORINATION SYSTEM</t>
  </si>
  <si>
    <t>BOT</t>
  </si>
  <si>
    <t>BOLT,5M3062,H&amp;M,D6H</t>
  </si>
  <si>
    <t>BOLT,7X7477,H&amp;M,D6H</t>
  </si>
  <si>
    <t>BOLT,0L0478,H&amp;M,D6H</t>
  </si>
  <si>
    <t>BT</t>
  </si>
  <si>
    <t>SL</t>
  </si>
  <si>
    <t>Isssued during 20.03.2023 to 20.03.2024</t>
  </si>
  <si>
    <t xml:space="preserve">Opening </t>
  </si>
  <si>
    <t>consumed during 20.03.2023 to 20.03.2024</t>
  </si>
  <si>
    <t>Additions During (2023-24)</t>
  </si>
  <si>
    <t>Closing Qty Zero</t>
  </si>
  <si>
    <t>1Qty Issued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</si>
</sst>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9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4" fillId="3" borderId="3" xfId="0" applyFont="1" applyFill="1" applyBorder="1" applyAlignment="1">
      <alignment vertical="top"/>
    </xf>
    <xf numFmtId="0" fontId="5" fillId="3" borderId="3" xfId="0" applyFont="1" applyFill="1" applyBorder="1" applyAlignment="1">
      <alignment vertical="top"/>
    </xf>
    <xf numFmtId="4" fontId="5" fillId="3" borderId="3" xfId="0" applyNumberFormat="1" applyFont="1" applyFill="1" applyBorder="1" applyAlignment="1">
      <alignment horizontal="right" vertical="top"/>
    </xf>
    <xf numFmtId="4" fontId="0" fillId="0" borderId="0" xfId="0" applyNumberFormat="1" applyAlignment="1">
      <alignment vertical="top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4" borderId="1" xfId="1" applyFill="1" applyBorder="1" applyAlignment="1">
      <alignment horizontal="center" vertical="top"/>
    </xf>
    <xf numFmtId="0" fontId="7" fillId="4" borderId="1" xfId="1" applyFont="1" applyFill="1" applyBorder="1" applyAlignment="1">
      <alignment vertical="top"/>
    </xf>
    <xf numFmtId="0" fontId="2" fillId="4" borderId="1" xfId="1" applyFill="1" applyBorder="1" applyAlignment="1">
      <alignment vertical="top"/>
    </xf>
    <xf numFmtId="164" fontId="2" fillId="4" borderId="1" xfId="1" applyNumberFormat="1" applyFill="1" applyBorder="1" applyAlignment="1">
      <alignment horizontal="center" vertical="top"/>
    </xf>
    <xf numFmtId="4" fontId="2" fillId="4" borderId="1" xfId="1" applyNumberForma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/>
    <xf numFmtId="4" fontId="1" fillId="0" borderId="0" xfId="0" applyNumberFormat="1" applyFont="1"/>
    <xf numFmtId="4" fontId="0" fillId="0" borderId="0" xfId="0" applyNumberFormat="1"/>
    <xf numFmtId="0" fontId="8" fillId="0" borderId="0" xfId="0" applyFont="1"/>
    <xf numFmtId="0" fontId="6" fillId="4" borderId="1" xfId="1" applyFont="1" applyFill="1" applyBorder="1" applyAlignment="1">
      <alignment vertical="top"/>
    </xf>
    <xf numFmtId="0" fontId="3" fillId="4" borderId="1" xfId="1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/>
    <xf numFmtId="0" fontId="4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4" fontId="5" fillId="3" borderId="0" xfId="0" applyNumberFormat="1" applyFont="1" applyFill="1" applyAlignment="1">
      <alignment horizontal="right" vertical="top"/>
    </xf>
    <xf numFmtId="0" fontId="7" fillId="3" borderId="3" xfId="0" applyFont="1" applyFill="1" applyBorder="1" applyAlignment="1">
      <alignment vertical="top"/>
    </xf>
    <xf numFmtId="0" fontId="0" fillId="3" borderId="1" xfId="0" applyFill="1" applyBorder="1" applyAlignment="1">
      <alignment horizontal="center"/>
    </xf>
    <xf numFmtId="0" fontId="2" fillId="3" borderId="1" xfId="1" applyFill="1" applyBorder="1" applyAlignment="1">
      <alignment horizontal="center" vertical="top"/>
    </xf>
    <xf numFmtId="0" fontId="7" fillId="3" borderId="1" xfId="1" applyFont="1" applyFill="1" applyBorder="1" applyAlignment="1">
      <alignment vertical="top"/>
    </xf>
    <xf numFmtId="0" fontId="2" fillId="3" borderId="1" xfId="1" applyFill="1" applyBorder="1" applyAlignment="1">
      <alignment vertical="top"/>
    </xf>
    <xf numFmtId="164" fontId="2" fillId="3" borderId="1" xfId="1" applyNumberFormat="1" applyFill="1" applyBorder="1" applyAlignment="1">
      <alignment horizontal="center" vertical="top"/>
    </xf>
    <xf numFmtId="4" fontId="2" fillId="3" borderId="1" xfId="1" applyNumberFormat="1" applyFill="1" applyBorder="1" applyAlignment="1">
      <alignment horizontal="center" vertical="top"/>
    </xf>
    <xf numFmtId="0" fontId="2" fillId="3" borderId="0" xfId="0" applyFont="1" applyFill="1" applyAlignment="1">
      <alignment vertical="top"/>
    </xf>
    <xf numFmtId="0" fontId="6" fillId="3" borderId="1" xfId="1" applyFont="1" applyFill="1" applyBorder="1" applyAlignment="1">
      <alignment vertical="top"/>
    </xf>
    <xf numFmtId="165" fontId="2" fillId="4" borderId="1" xfId="1" applyNumberFormat="1" applyFill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9"/>
  <sheetViews>
    <sheetView tabSelected="1" topLeftCell="A89" workbookViewId="0">
      <selection activeCell="H285" sqref="H285"/>
    </sheetView>
  </sheetViews>
  <sheetFormatPr defaultRowHeight="12.75" x14ac:dyDescent="0.2"/>
  <cols>
    <col min="1" max="1" width="10.28515625" customWidth="1"/>
    <col min="2" max="2" width="16.42578125" bestFit="1" customWidth="1"/>
    <col min="3" max="3" width="44.5703125" bestFit="1" customWidth="1"/>
    <col min="4" max="4" width="7.7109375" bestFit="1" customWidth="1"/>
    <col min="5" max="5" width="8.7109375" bestFit="1" customWidth="1"/>
    <col min="6" max="6" width="17.85546875" bestFit="1" customWidth="1"/>
    <col min="7" max="7" width="11.7109375" bestFit="1" customWidth="1"/>
    <col min="8" max="8" width="8.42578125" bestFit="1" customWidth="1"/>
  </cols>
  <sheetData>
    <row r="1" spans="1:8" ht="38.25" x14ac:dyDescent="0.2">
      <c r="A1" s="2" t="s">
        <v>457</v>
      </c>
      <c r="B1" s="2" t="s">
        <v>453</v>
      </c>
      <c r="C1" s="2" t="s">
        <v>458</v>
      </c>
      <c r="D1" s="2" t="s">
        <v>459</v>
      </c>
      <c r="E1" s="2" t="s">
        <v>460</v>
      </c>
      <c r="F1" s="3" t="s">
        <v>461</v>
      </c>
      <c r="G1" s="2" t="s">
        <v>462</v>
      </c>
      <c r="H1" s="2" t="s">
        <v>463</v>
      </c>
    </row>
    <row r="2" spans="1:8" x14ac:dyDescent="0.2">
      <c r="A2" s="4">
        <v>1</v>
      </c>
      <c r="B2" s="4" t="s">
        <v>350</v>
      </c>
      <c r="C2" s="22" t="s">
        <v>351</v>
      </c>
      <c r="D2" s="5">
        <v>8</v>
      </c>
      <c r="E2" s="4" t="s">
        <v>0</v>
      </c>
      <c r="F2" s="6">
        <v>6273</v>
      </c>
      <c r="G2" s="4" t="s">
        <v>464</v>
      </c>
      <c r="H2" s="4" t="s">
        <v>465</v>
      </c>
    </row>
    <row r="3" spans="1:8" x14ac:dyDescent="0.2">
      <c r="A3" s="4">
        <f>+A2+1</f>
        <v>2</v>
      </c>
      <c r="B3" s="4" t="s">
        <v>418</v>
      </c>
      <c r="C3" s="22" t="s">
        <v>419</v>
      </c>
      <c r="D3" s="5">
        <v>1</v>
      </c>
      <c r="E3" s="4" t="s">
        <v>0</v>
      </c>
      <c r="F3" s="6">
        <v>1200</v>
      </c>
      <c r="G3" s="4" t="s">
        <v>464</v>
      </c>
      <c r="H3" s="4" t="s">
        <v>465</v>
      </c>
    </row>
    <row r="4" spans="1:8" x14ac:dyDescent="0.2">
      <c r="A4" s="4">
        <f t="shared" ref="A4:A67" si="0">+A3+1</f>
        <v>3</v>
      </c>
      <c r="B4" s="4" t="s">
        <v>451</v>
      </c>
      <c r="C4" s="22" t="s">
        <v>452</v>
      </c>
      <c r="D4" s="5">
        <v>10</v>
      </c>
      <c r="E4" s="4" t="s">
        <v>0</v>
      </c>
      <c r="F4" s="6">
        <v>0.01</v>
      </c>
      <c r="G4" s="4" t="s">
        <v>464</v>
      </c>
      <c r="H4" s="4" t="s">
        <v>465</v>
      </c>
    </row>
    <row r="5" spans="1:8" x14ac:dyDescent="0.2">
      <c r="A5" s="4">
        <f t="shared" si="0"/>
        <v>4</v>
      </c>
      <c r="B5" s="4" t="s">
        <v>335</v>
      </c>
      <c r="C5" s="22" t="s">
        <v>336</v>
      </c>
      <c r="D5" s="5">
        <v>6</v>
      </c>
      <c r="E5" s="4" t="s">
        <v>0</v>
      </c>
      <c r="F5" s="6">
        <v>11138</v>
      </c>
      <c r="G5" s="4" t="s">
        <v>464</v>
      </c>
      <c r="H5" s="4" t="s">
        <v>465</v>
      </c>
    </row>
    <row r="6" spans="1:8" x14ac:dyDescent="0.2">
      <c r="A6" s="4">
        <f t="shared" si="0"/>
        <v>5</v>
      </c>
      <c r="B6" s="4" t="s">
        <v>313</v>
      </c>
      <c r="C6" s="22" t="s">
        <v>314</v>
      </c>
      <c r="D6" s="5">
        <v>32</v>
      </c>
      <c r="E6" s="4" t="s">
        <v>0</v>
      </c>
      <c r="F6" s="6">
        <v>22713.38</v>
      </c>
      <c r="G6" s="4" t="s">
        <v>464</v>
      </c>
      <c r="H6" s="4" t="s">
        <v>465</v>
      </c>
    </row>
    <row r="7" spans="1:8" x14ac:dyDescent="0.2">
      <c r="A7" s="4">
        <f t="shared" si="0"/>
        <v>6</v>
      </c>
      <c r="B7" s="4" t="s">
        <v>309</v>
      </c>
      <c r="C7" s="22" t="s">
        <v>310</v>
      </c>
      <c r="D7" s="5">
        <v>2</v>
      </c>
      <c r="E7" s="4" t="s">
        <v>0</v>
      </c>
      <c r="F7" s="6">
        <v>22880</v>
      </c>
      <c r="G7" s="4" t="s">
        <v>464</v>
      </c>
      <c r="H7" s="4" t="s">
        <v>465</v>
      </c>
    </row>
    <row r="8" spans="1:8" x14ac:dyDescent="0.2">
      <c r="A8" s="4">
        <f t="shared" si="0"/>
        <v>7</v>
      </c>
      <c r="B8" s="4" t="s">
        <v>380</v>
      </c>
      <c r="C8" s="22" t="s">
        <v>381</v>
      </c>
      <c r="D8" s="5">
        <v>6</v>
      </c>
      <c r="E8" s="4" t="s">
        <v>0</v>
      </c>
      <c r="F8" s="6">
        <v>3120</v>
      </c>
      <c r="G8" s="4" t="s">
        <v>464</v>
      </c>
      <c r="H8" s="4" t="s">
        <v>465</v>
      </c>
    </row>
    <row r="9" spans="1:8" x14ac:dyDescent="0.2">
      <c r="A9" s="4">
        <f t="shared" si="0"/>
        <v>8</v>
      </c>
      <c r="B9" s="4" t="s">
        <v>278</v>
      </c>
      <c r="C9" s="22" t="s">
        <v>279</v>
      </c>
      <c r="D9" s="5">
        <v>6</v>
      </c>
      <c r="E9" s="4" t="s">
        <v>0</v>
      </c>
      <c r="F9" s="6">
        <v>46125</v>
      </c>
      <c r="G9" s="4" t="s">
        <v>464</v>
      </c>
      <c r="H9" s="4" t="s">
        <v>465</v>
      </c>
    </row>
    <row r="10" spans="1:8" x14ac:dyDescent="0.2">
      <c r="A10" s="4">
        <f t="shared" si="0"/>
        <v>9</v>
      </c>
      <c r="B10" s="4" t="s">
        <v>360</v>
      </c>
      <c r="C10" s="22" t="s">
        <v>361</v>
      </c>
      <c r="D10" s="5">
        <v>8</v>
      </c>
      <c r="E10" s="4" t="s">
        <v>0</v>
      </c>
      <c r="F10" s="6">
        <v>4176</v>
      </c>
      <c r="G10" s="4" t="s">
        <v>464</v>
      </c>
      <c r="H10" s="4" t="s">
        <v>465</v>
      </c>
    </row>
    <row r="11" spans="1:8" x14ac:dyDescent="0.2">
      <c r="A11" s="4">
        <f t="shared" si="0"/>
        <v>10</v>
      </c>
      <c r="B11" s="4" t="s">
        <v>414</v>
      </c>
      <c r="C11" s="22" t="s">
        <v>415</v>
      </c>
      <c r="D11" s="5">
        <v>2</v>
      </c>
      <c r="E11" s="4" t="s">
        <v>0</v>
      </c>
      <c r="F11" s="6">
        <v>1450</v>
      </c>
      <c r="G11" s="4" t="s">
        <v>464</v>
      </c>
      <c r="H11" s="4" t="s">
        <v>465</v>
      </c>
    </row>
    <row r="12" spans="1:8" x14ac:dyDescent="0.2">
      <c r="A12" s="4">
        <f t="shared" si="0"/>
        <v>11</v>
      </c>
      <c r="B12" s="4" t="s">
        <v>372</v>
      </c>
      <c r="C12" s="22" t="s">
        <v>373</v>
      </c>
      <c r="D12" s="5">
        <v>4</v>
      </c>
      <c r="E12" s="4" t="s">
        <v>0</v>
      </c>
      <c r="F12" s="6">
        <v>3224</v>
      </c>
      <c r="G12" s="4" t="s">
        <v>464</v>
      </c>
      <c r="H12" s="4" t="s">
        <v>465</v>
      </c>
    </row>
    <row r="13" spans="1:8" x14ac:dyDescent="0.2">
      <c r="A13" s="4">
        <f t="shared" si="0"/>
        <v>12</v>
      </c>
      <c r="B13" s="4" t="s">
        <v>368</v>
      </c>
      <c r="C13" s="22" t="s">
        <v>369</v>
      </c>
      <c r="D13" s="5">
        <v>2</v>
      </c>
      <c r="E13" s="4" t="s">
        <v>0</v>
      </c>
      <c r="F13" s="6">
        <v>3585.5</v>
      </c>
      <c r="G13" s="4" t="s">
        <v>464</v>
      </c>
      <c r="H13" s="4" t="s">
        <v>465</v>
      </c>
    </row>
    <row r="14" spans="1:8" x14ac:dyDescent="0.2">
      <c r="A14" s="4">
        <f t="shared" si="0"/>
        <v>13</v>
      </c>
      <c r="B14" s="4" t="s">
        <v>347</v>
      </c>
      <c r="C14" s="22" t="s">
        <v>16</v>
      </c>
      <c r="D14" s="5">
        <v>4</v>
      </c>
      <c r="E14" s="4" t="s">
        <v>0</v>
      </c>
      <c r="F14" s="6">
        <v>6941</v>
      </c>
      <c r="G14" s="4" t="s">
        <v>464</v>
      </c>
      <c r="H14" s="4" t="s">
        <v>465</v>
      </c>
    </row>
    <row r="15" spans="1:8" x14ac:dyDescent="0.2">
      <c r="A15" s="4">
        <f t="shared" si="0"/>
        <v>14</v>
      </c>
      <c r="B15" s="4" t="s">
        <v>275</v>
      </c>
      <c r="C15" s="22" t="s">
        <v>6</v>
      </c>
      <c r="D15" s="5">
        <v>4</v>
      </c>
      <c r="E15" s="4" t="s">
        <v>0</v>
      </c>
      <c r="F15" s="6">
        <v>53107</v>
      </c>
      <c r="G15" s="4" t="s">
        <v>464</v>
      </c>
      <c r="H15" s="4" t="s">
        <v>465</v>
      </c>
    </row>
    <row r="16" spans="1:8" x14ac:dyDescent="0.2">
      <c r="A16" s="4">
        <f t="shared" si="0"/>
        <v>15</v>
      </c>
      <c r="B16" s="4" t="s">
        <v>329</v>
      </c>
      <c r="C16" s="22" t="s">
        <v>330</v>
      </c>
      <c r="D16" s="5">
        <v>1</v>
      </c>
      <c r="E16" s="4" t="s">
        <v>0</v>
      </c>
      <c r="F16" s="6">
        <v>14639.04</v>
      </c>
      <c r="G16" s="4" t="s">
        <v>464</v>
      </c>
      <c r="H16" s="4" t="s">
        <v>465</v>
      </c>
    </row>
    <row r="17" spans="1:8" x14ac:dyDescent="0.2">
      <c r="A17" s="4">
        <f t="shared" si="0"/>
        <v>16</v>
      </c>
      <c r="B17" s="4" t="s">
        <v>242</v>
      </c>
      <c r="C17" s="22" t="s">
        <v>243</v>
      </c>
      <c r="D17" s="5">
        <v>5</v>
      </c>
      <c r="E17" s="4" t="s">
        <v>0</v>
      </c>
      <c r="F17" s="6">
        <v>145908.48000000001</v>
      </c>
      <c r="G17" s="4" t="s">
        <v>464</v>
      </c>
      <c r="H17" s="4" t="s">
        <v>465</v>
      </c>
    </row>
    <row r="18" spans="1:8" x14ac:dyDescent="0.2">
      <c r="A18" s="4">
        <f t="shared" si="0"/>
        <v>17</v>
      </c>
      <c r="B18" s="4" t="s">
        <v>311</v>
      </c>
      <c r="C18" s="22" t="s">
        <v>312</v>
      </c>
      <c r="D18" s="5">
        <v>1</v>
      </c>
      <c r="E18" s="4" t="s">
        <v>0</v>
      </c>
      <c r="F18" s="6">
        <v>22880</v>
      </c>
      <c r="G18" s="4" t="s">
        <v>464</v>
      </c>
      <c r="H18" s="4" t="s">
        <v>465</v>
      </c>
    </row>
    <row r="19" spans="1:8" x14ac:dyDescent="0.2">
      <c r="A19" s="4">
        <f t="shared" si="0"/>
        <v>18</v>
      </c>
      <c r="B19" s="4" t="s">
        <v>376</v>
      </c>
      <c r="C19" s="22" t="s">
        <v>377</v>
      </c>
      <c r="D19" s="5">
        <v>2</v>
      </c>
      <c r="E19" s="4" t="s">
        <v>0</v>
      </c>
      <c r="F19" s="6">
        <v>3182</v>
      </c>
      <c r="G19" s="4" t="s">
        <v>464</v>
      </c>
      <c r="H19" s="4" t="s">
        <v>465</v>
      </c>
    </row>
    <row r="20" spans="1:8" x14ac:dyDescent="0.2">
      <c r="A20" s="4">
        <f t="shared" si="0"/>
        <v>19</v>
      </c>
      <c r="B20" s="4" t="s">
        <v>299</v>
      </c>
      <c r="C20" s="22" t="s">
        <v>300</v>
      </c>
      <c r="D20" s="5">
        <v>9</v>
      </c>
      <c r="E20" s="4" t="s">
        <v>0</v>
      </c>
      <c r="F20" s="6">
        <v>27457.86</v>
      </c>
      <c r="G20" s="4" t="s">
        <v>464</v>
      </c>
      <c r="H20" s="4" t="s">
        <v>465</v>
      </c>
    </row>
    <row r="21" spans="1:8" x14ac:dyDescent="0.2">
      <c r="A21" s="4">
        <f t="shared" si="0"/>
        <v>20</v>
      </c>
      <c r="B21" s="4" t="s">
        <v>238</v>
      </c>
      <c r="C21" s="22" t="s">
        <v>239</v>
      </c>
      <c r="D21" s="5">
        <v>7</v>
      </c>
      <c r="E21" s="4" t="s">
        <v>0</v>
      </c>
      <c r="F21" s="6">
        <v>180915</v>
      </c>
      <c r="G21" s="4" t="s">
        <v>464</v>
      </c>
      <c r="H21" s="4" t="s">
        <v>465</v>
      </c>
    </row>
    <row r="22" spans="1:8" x14ac:dyDescent="0.2">
      <c r="A22" s="4">
        <f t="shared" si="0"/>
        <v>21</v>
      </c>
      <c r="B22" s="4" t="s">
        <v>345</v>
      </c>
      <c r="C22" s="22" t="s">
        <v>346</v>
      </c>
      <c r="D22" s="5">
        <v>3</v>
      </c>
      <c r="E22" s="4" t="s">
        <v>0</v>
      </c>
      <c r="F22" s="6">
        <v>7644</v>
      </c>
      <c r="G22" s="4" t="s">
        <v>464</v>
      </c>
      <c r="H22" s="4" t="s">
        <v>465</v>
      </c>
    </row>
    <row r="23" spans="1:8" x14ac:dyDescent="0.2">
      <c r="A23" s="4">
        <f t="shared" si="0"/>
        <v>22</v>
      </c>
      <c r="B23" s="4" t="s">
        <v>397</v>
      </c>
      <c r="C23" s="22" t="s">
        <v>398</v>
      </c>
      <c r="D23" s="5">
        <v>1</v>
      </c>
      <c r="E23" s="4" t="s">
        <v>0</v>
      </c>
      <c r="F23" s="6">
        <v>2448</v>
      </c>
      <c r="G23" s="4" t="s">
        <v>464</v>
      </c>
      <c r="H23" s="4" t="s">
        <v>465</v>
      </c>
    </row>
    <row r="24" spans="1:8" x14ac:dyDescent="0.2">
      <c r="A24" s="4">
        <f t="shared" si="0"/>
        <v>23</v>
      </c>
      <c r="B24" s="4" t="s">
        <v>403</v>
      </c>
      <c r="C24" s="22" t="s">
        <v>404</v>
      </c>
      <c r="D24" s="5">
        <v>4</v>
      </c>
      <c r="E24" s="4" t="s">
        <v>0</v>
      </c>
      <c r="F24" s="6">
        <v>2288</v>
      </c>
      <c r="G24" s="4" t="s">
        <v>464</v>
      </c>
      <c r="H24" s="4" t="s">
        <v>465</v>
      </c>
    </row>
    <row r="25" spans="1:8" x14ac:dyDescent="0.2">
      <c r="A25" s="4">
        <f t="shared" si="0"/>
        <v>24</v>
      </c>
      <c r="B25" s="4" t="s">
        <v>390</v>
      </c>
      <c r="C25" s="22" t="s">
        <v>391</v>
      </c>
      <c r="D25" s="5">
        <v>3</v>
      </c>
      <c r="E25" s="4" t="s">
        <v>0</v>
      </c>
      <c r="F25" s="6">
        <v>2813.63</v>
      </c>
      <c r="G25" s="4" t="s">
        <v>464</v>
      </c>
      <c r="H25" s="4" t="s">
        <v>465</v>
      </c>
    </row>
    <row r="26" spans="1:8" x14ac:dyDescent="0.2">
      <c r="A26" s="4">
        <f t="shared" si="0"/>
        <v>25</v>
      </c>
      <c r="B26" s="4" t="s">
        <v>293</v>
      </c>
      <c r="C26" s="22" t="s">
        <v>294</v>
      </c>
      <c r="D26" s="5">
        <v>7</v>
      </c>
      <c r="E26" s="4" t="s">
        <v>0</v>
      </c>
      <c r="F26" s="6">
        <v>31824</v>
      </c>
      <c r="G26" s="4" t="s">
        <v>464</v>
      </c>
      <c r="H26" s="4" t="s">
        <v>465</v>
      </c>
    </row>
    <row r="27" spans="1:8" x14ac:dyDescent="0.2">
      <c r="A27" s="4">
        <f t="shared" si="0"/>
        <v>26</v>
      </c>
      <c r="B27" s="4" t="s">
        <v>228</v>
      </c>
      <c r="C27" s="22" t="s">
        <v>229</v>
      </c>
      <c r="D27" s="5">
        <v>2</v>
      </c>
      <c r="E27" s="4" t="s">
        <v>0</v>
      </c>
      <c r="F27" s="6">
        <v>455872.25</v>
      </c>
      <c r="G27" s="4" t="s">
        <v>464</v>
      </c>
      <c r="H27" s="4" t="s">
        <v>465</v>
      </c>
    </row>
    <row r="28" spans="1:8" x14ac:dyDescent="0.2">
      <c r="A28" s="4">
        <f t="shared" si="0"/>
        <v>27</v>
      </c>
      <c r="B28" s="4" t="s">
        <v>348</v>
      </c>
      <c r="C28" s="22" t="s">
        <v>349</v>
      </c>
      <c r="D28" s="5">
        <v>1</v>
      </c>
      <c r="E28" s="4" t="s">
        <v>0</v>
      </c>
      <c r="F28" s="6">
        <v>6405.23</v>
      </c>
      <c r="G28" s="4" t="s">
        <v>464</v>
      </c>
      <c r="H28" s="4" t="s">
        <v>465</v>
      </c>
    </row>
    <row r="29" spans="1:8" x14ac:dyDescent="0.2">
      <c r="A29" s="4">
        <f t="shared" si="0"/>
        <v>28</v>
      </c>
      <c r="B29" s="4" t="s">
        <v>331</v>
      </c>
      <c r="C29" s="22" t="s">
        <v>332</v>
      </c>
      <c r="D29" s="5">
        <v>1</v>
      </c>
      <c r="E29" s="4" t="s">
        <v>0</v>
      </c>
      <c r="F29" s="6">
        <v>12523.5</v>
      </c>
      <c r="G29" s="4" t="s">
        <v>464</v>
      </c>
      <c r="H29" s="4" t="s">
        <v>465</v>
      </c>
    </row>
    <row r="30" spans="1:8" x14ac:dyDescent="0.2">
      <c r="A30" s="4">
        <f t="shared" si="0"/>
        <v>29</v>
      </c>
      <c r="B30" s="4" t="s">
        <v>442</v>
      </c>
      <c r="C30" s="22" t="s">
        <v>435</v>
      </c>
      <c r="D30" s="5">
        <v>2</v>
      </c>
      <c r="E30" s="4" t="s">
        <v>0</v>
      </c>
      <c r="F30" s="6">
        <v>303.18</v>
      </c>
      <c r="G30" s="4" t="s">
        <v>464</v>
      </c>
      <c r="H30" s="4" t="s">
        <v>465</v>
      </c>
    </row>
    <row r="31" spans="1:8" x14ac:dyDescent="0.2">
      <c r="A31" s="4">
        <f t="shared" si="0"/>
        <v>30</v>
      </c>
      <c r="B31" s="4" t="s">
        <v>433</v>
      </c>
      <c r="C31" s="22" t="s">
        <v>421</v>
      </c>
      <c r="D31" s="5">
        <v>1</v>
      </c>
      <c r="E31" s="4" t="s">
        <v>0</v>
      </c>
      <c r="F31" s="6">
        <v>501.4</v>
      </c>
      <c r="G31" s="4" t="s">
        <v>464</v>
      </c>
      <c r="H31" s="4" t="s">
        <v>465</v>
      </c>
    </row>
    <row r="32" spans="1:8" x14ac:dyDescent="0.2">
      <c r="A32" s="4">
        <f t="shared" si="0"/>
        <v>31</v>
      </c>
      <c r="B32" s="4" t="s">
        <v>434</v>
      </c>
      <c r="C32" s="22" t="s">
        <v>435</v>
      </c>
      <c r="D32" s="5">
        <v>2</v>
      </c>
      <c r="E32" s="4" t="s">
        <v>0</v>
      </c>
      <c r="F32" s="6">
        <v>443.1</v>
      </c>
      <c r="G32" s="4" t="s">
        <v>464</v>
      </c>
      <c r="H32" s="4" t="s">
        <v>465</v>
      </c>
    </row>
    <row r="33" spans="1:8" x14ac:dyDescent="0.2">
      <c r="A33" s="4">
        <f t="shared" si="0"/>
        <v>32</v>
      </c>
      <c r="B33" s="4" t="s">
        <v>420</v>
      </c>
      <c r="C33" s="22" t="s">
        <v>421</v>
      </c>
      <c r="D33" s="5">
        <v>1</v>
      </c>
      <c r="E33" s="4" t="s">
        <v>0</v>
      </c>
      <c r="F33" s="6">
        <v>1037.95</v>
      </c>
      <c r="G33" s="4" t="s">
        <v>464</v>
      </c>
      <c r="H33" s="4" t="s">
        <v>465</v>
      </c>
    </row>
    <row r="34" spans="1:8" x14ac:dyDescent="0.2">
      <c r="A34" s="4">
        <f t="shared" si="0"/>
        <v>33</v>
      </c>
      <c r="B34" s="4" t="s">
        <v>341</v>
      </c>
      <c r="C34" s="22" t="s">
        <v>342</v>
      </c>
      <c r="D34" s="5">
        <v>1</v>
      </c>
      <c r="E34" s="4" t="s">
        <v>0</v>
      </c>
      <c r="F34" s="6">
        <v>7941.44</v>
      </c>
      <c r="G34" s="4" t="s">
        <v>464</v>
      </c>
      <c r="H34" s="4" t="s">
        <v>465</v>
      </c>
    </row>
    <row r="35" spans="1:8" x14ac:dyDescent="0.2">
      <c r="A35" s="4">
        <f t="shared" si="0"/>
        <v>34</v>
      </c>
      <c r="B35" s="4" t="s">
        <v>440</v>
      </c>
      <c r="C35" s="22" t="s">
        <v>441</v>
      </c>
      <c r="D35" s="5">
        <v>3</v>
      </c>
      <c r="E35" s="4" t="s">
        <v>0</v>
      </c>
      <c r="F35" s="6">
        <v>349.82</v>
      </c>
      <c r="G35" s="4" t="s">
        <v>464</v>
      </c>
      <c r="H35" s="4" t="s">
        <v>465</v>
      </c>
    </row>
    <row r="36" spans="1:8" x14ac:dyDescent="0.2">
      <c r="A36" s="4">
        <f t="shared" si="0"/>
        <v>35</v>
      </c>
      <c r="B36" s="4" t="s">
        <v>447</v>
      </c>
      <c r="C36" s="22" t="s">
        <v>448</v>
      </c>
      <c r="D36" s="5">
        <v>1</v>
      </c>
      <c r="E36" s="4" t="s">
        <v>0</v>
      </c>
      <c r="F36" s="6">
        <v>104.94</v>
      </c>
      <c r="G36" s="4" t="s">
        <v>464</v>
      </c>
      <c r="H36" s="4" t="s">
        <v>465</v>
      </c>
    </row>
    <row r="37" spans="1:8" x14ac:dyDescent="0.2">
      <c r="A37" s="4">
        <f t="shared" si="0"/>
        <v>36</v>
      </c>
      <c r="B37" s="4" t="s">
        <v>430</v>
      </c>
      <c r="C37" s="22" t="s">
        <v>423</v>
      </c>
      <c r="D37" s="5">
        <v>4</v>
      </c>
      <c r="E37" s="4" t="s">
        <v>0</v>
      </c>
      <c r="F37" s="6">
        <v>652.99</v>
      </c>
      <c r="G37" s="4" t="s">
        <v>464</v>
      </c>
      <c r="H37" s="4" t="s">
        <v>465</v>
      </c>
    </row>
    <row r="38" spans="1:8" x14ac:dyDescent="0.2">
      <c r="A38" s="4">
        <f t="shared" si="0"/>
        <v>37</v>
      </c>
      <c r="B38" s="4" t="s">
        <v>411</v>
      </c>
      <c r="C38" s="22" t="s">
        <v>379</v>
      </c>
      <c r="D38" s="5">
        <v>2</v>
      </c>
      <c r="E38" s="4" t="s">
        <v>0</v>
      </c>
      <c r="F38" s="6">
        <v>1504.36</v>
      </c>
      <c r="G38" s="4" t="s">
        <v>464</v>
      </c>
      <c r="H38" s="4" t="s">
        <v>465</v>
      </c>
    </row>
    <row r="39" spans="1:8" x14ac:dyDescent="0.2">
      <c r="A39" s="4">
        <f t="shared" si="0"/>
        <v>38</v>
      </c>
      <c r="B39" s="4" t="s">
        <v>422</v>
      </c>
      <c r="C39" s="22" t="s">
        <v>423</v>
      </c>
      <c r="D39" s="5">
        <v>4</v>
      </c>
      <c r="E39" s="4" t="s">
        <v>0</v>
      </c>
      <c r="F39" s="6">
        <v>991.3</v>
      </c>
      <c r="G39" s="4" t="s">
        <v>464</v>
      </c>
      <c r="H39" s="4" t="s">
        <v>465</v>
      </c>
    </row>
    <row r="40" spans="1:8" x14ac:dyDescent="0.2">
      <c r="A40" s="4">
        <f t="shared" si="0"/>
        <v>39</v>
      </c>
      <c r="B40" s="4" t="s">
        <v>378</v>
      </c>
      <c r="C40" s="22" t="s">
        <v>379</v>
      </c>
      <c r="D40" s="5">
        <v>2</v>
      </c>
      <c r="E40" s="4" t="s">
        <v>0</v>
      </c>
      <c r="F40" s="6">
        <v>3125.34</v>
      </c>
      <c r="G40" s="4" t="s">
        <v>464</v>
      </c>
      <c r="H40" s="4" t="s">
        <v>465</v>
      </c>
    </row>
    <row r="41" spans="1:8" x14ac:dyDescent="0.2">
      <c r="A41" s="4">
        <f t="shared" si="0"/>
        <v>40</v>
      </c>
      <c r="B41" s="4" t="s">
        <v>301</v>
      </c>
      <c r="C41" s="22" t="s">
        <v>302</v>
      </c>
      <c r="D41" s="5">
        <v>2</v>
      </c>
      <c r="E41" s="4" t="s">
        <v>0</v>
      </c>
      <c r="F41" s="6">
        <v>26984.62</v>
      </c>
      <c r="G41" s="4" t="s">
        <v>464</v>
      </c>
      <c r="H41" s="4" t="s">
        <v>465</v>
      </c>
    </row>
    <row r="42" spans="1:8" x14ac:dyDescent="0.2">
      <c r="A42" s="4">
        <f t="shared" si="0"/>
        <v>41</v>
      </c>
      <c r="B42" s="4" t="s">
        <v>431</v>
      </c>
      <c r="C42" s="22" t="s">
        <v>432</v>
      </c>
      <c r="D42" s="5">
        <v>5</v>
      </c>
      <c r="E42" s="4" t="s">
        <v>0</v>
      </c>
      <c r="F42" s="6">
        <v>583.03</v>
      </c>
      <c r="G42" s="4" t="s">
        <v>464</v>
      </c>
      <c r="H42" s="4" t="s">
        <v>465</v>
      </c>
    </row>
    <row r="43" spans="1:8" x14ac:dyDescent="0.2">
      <c r="A43" s="4">
        <f t="shared" si="0"/>
        <v>42</v>
      </c>
      <c r="B43" s="4" t="s">
        <v>445</v>
      </c>
      <c r="C43" s="22" t="s">
        <v>446</v>
      </c>
      <c r="D43" s="5">
        <v>2</v>
      </c>
      <c r="E43" s="4" t="s">
        <v>0</v>
      </c>
      <c r="F43" s="6">
        <v>209.9</v>
      </c>
      <c r="G43" s="4" t="s">
        <v>464</v>
      </c>
      <c r="H43" s="4" t="s">
        <v>465</v>
      </c>
    </row>
    <row r="44" spans="1:8" x14ac:dyDescent="0.2">
      <c r="A44" s="4">
        <f t="shared" si="0"/>
        <v>43</v>
      </c>
      <c r="B44" s="4" t="s">
        <v>416</v>
      </c>
      <c r="C44" s="22" t="s">
        <v>417</v>
      </c>
      <c r="D44" s="5">
        <v>4</v>
      </c>
      <c r="E44" s="4" t="s">
        <v>0</v>
      </c>
      <c r="F44" s="6">
        <v>1364.44</v>
      </c>
      <c r="G44" s="4" t="s">
        <v>464</v>
      </c>
      <c r="H44" s="4" t="s">
        <v>465</v>
      </c>
    </row>
    <row r="45" spans="1:8" x14ac:dyDescent="0.2">
      <c r="A45" s="4">
        <f t="shared" si="0"/>
        <v>44</v>
      </c>
      <c r="B45" s="4" t="s">
        <v>392</v>
      </c>
      <c r="C45" s="22" t="s">
        <v>393</v>
      </c>
      <c r="D45" s="5">
        <v>2</v>
      </c>
      <c r="E45" s="4" t="s">
        <v>0</v>
      </c>
      <c r="F45" s="6">
        <v>2717.06</v>
      </c>
      <c r="G45" s="4" t="s">
        <v>464</v>
      </c>
      <c r="H45" s="4" t="s">
        <v>465</v>
      </c>
    </row>
    <row r="46" spans="1:8" x14ac:dyDescent="0.2">
      <c r="A46" s="4">
        <f t="shared" si="0"/>
        <v>45</v>
      </c>
      <c r="B46" s="4" t="s">
        <v>438</v>
      </c>
      <c r="C46" s="22" t="s">
        <v>439</v>
      </c>
      <c r="D46" s="5">
        <v>2</v>
      </c>
      <c r="E46" s="4" t="s">
        <v>0</v>
      </c>
      <c r="F46" s="6">
        <v>373.13</v>
      </c>
      <c r="G46" s="4" t="s">
        <v>464</v>
      </c>
      <c r="H46" s="4" t="s">
        <v>465</v>
      </c>
    </row>
    <row r="47" spans="1:8" x14ac:dyDescent="0.2">
      <c r="A47" s="4">
        <f t="shared" si="0"/>
        <v>46</v>
      </c>
      <c r="B47" s="4" t="s">
        <v>394</v>
      </c>
      <c r="C47" s="22" t="s">
        <v>393</v>
      </c>
      <c r="D47" s="5">
        <v>2</v>
      </c>
      <c r="E47" s="4" t="s">
        <v>0</v>
      </c>
      <c r="F47" s="6">
        <v>2717.06</v>
      </c>
      <c r="G47" s="4" t="s">
        <v>464</v>
      </c>
      <c r="H47" s="4" t="s">
        <v>465</v>
      </c>
    </row>
    <row r="48" spans="1:8" x14ac:dyDescent="0.2">
      <c r="A48" s="4">
        <f t="shared" si="0"/>
        <v>47</v>
      </c>
      <c r="B48" s="4" t="s">
        <v>401</v>
      </c>
      <c r="C48" s="22" t="s">
        <v>402</v>
      </c>
      <c r="D48" s="5">
        <v>2</v>
      </c>
      <c r="E48" s="4" t="s">
        <v>0</v>
      </c>
      <c r="F48" s="6">
        <v>2343.92</v>
      </c>
      <c r="G48" s="4" t="s">
        <v>464</v>
      </c>
      <c r="H48" s="4" t="s">
        <v>465</v>
      </c>
    </row>
    <row r="49" spans="1:8" x14ac:dyDescent="0.2">
      <c r="A49" s="4">
        <f t="shared" si="0"/>
        <v>48</v>
      </c>
      <c r="B49" s="4" t="s">
        <v>285</v>
      </c>
      <c r="C49" s="22" t="s">
        <v>286</v>
      </c>
      <c r="D49" s="5">
        <v>3</v>
      </c>
      <c r="E49" s="4" t="s">
        <v>0</v>
      </c>
      <c r="F49" s="6">
        <v>38062.5</v>
      </c>
      <c r="G49" s="4" t="s">
        <v>464</v>
      </c>
      <c r="H49" s="4" t="s">
        <v>465</v>
      </c>
    </row>
    <row r="50" spans="1:8" x14ac:dyDescent="0.2">
      <c r="A50" s="4">
        <f t="shared" si="0"/>
        <v>49</v>
      </c>
      <c r="B50" s="4" t="s">
        <v>303</v>
      </c>
      <c r="C50" s="22" t="s">
        <v>304</v>
      </c>
      <c r="D50" s="5">
        <v>2</v>
      </c>
      <c r="E50" s="4" t="s">
        <v>0</v>
      </c>
      <c r="F50" s="6">
        <v>25064</v>
      </c>
      <c r="G50" s="4" t="s">
        <v>464</v>
      </c>
      <c r="H50" s="4" t="s">
        <v>465</v>
      </c>
    </row>
    <row r="51" spans="1:8" x14ac:dyDescent="0.2">
      <c r="A51" s="4">
        <f t="shared" si="0"/>
        <v>50</v>
      </c>
      <c r="B51" s="4" t="s">
        <v>307</v>
      </c>
      <c r="C51" s="22" t="s">
        <v>308</v>
      </c>
      <c r="D51" s="5">
        <v>2</v>
      </c>
      <c r="E51" s="4" t="s">
        <v>4</v>
      </c>
      <c r="F51" s="6">
        <v>23895</v>
      </c>
      <c r="G51" s="4" t="s">
        <v>464</v>
      </c>
      <c r="H51" s="4" t="s">
        <v>465</v>
      </c>
    </row>
    <row r="52" spans="1:8" x14ac:dyDescent="0.2">
      <c r="A52" s="4">
        <f t="shared" si="0"/>
        <v>51</v>
      </c>
      <c r="B52" s="4" t="s">
        <v>354</v>
      </c>
      <c r="C52" s="22" t="s">
        <v>355</v>
      </c>
      <c r="D52" s="5">
        <v>3</v>
      </c>
      <c r="E52" s="4" t="s">
        <v>4</v>
      </c>
      <c r="F52" s="6">
        <v>5616</v>
      </c>
      <c r="G52" s="4" t="s">
        <v>464</v>
      </c>
      <c r="H52" s="4" t="s">
        <v>465</v>
      </c>
    </row>
    <row r="53" spans="1:8" x14ac:dyDescent="0.2">
      <c r="A53" s="4">
        <f t="shared" si="0"/>
        <v>52</v>
      </c>
      <c r="B53" s="4" t="s">
        <v>337</v>
      </c>
      <c r="C53" s="22" t="s">
        <v>338</v>
      </c>
      <c r="D53" s="5">
        <v>2</v>
      </c>
      <c r="E53" s="4" t="s">
        <v>4</v>
      </c>
      <c r="F53" s="6">
        <v>9984</v>
      </c>
      <c r="G53" s="4" t="s">
        <v>464</v>
      </c>
      <c r="H53" s="4" t="s">
        <v>465</v>
      </c>
    </row>
    <row r="54" spans="1:8" x14ac:dyDescent="0.2">
      <c r="A54" s="4">
        <f t="shared" si="0"/>
        <v>53</v>
      </c>
      <c r="B54" s="4" t="s">
        <v>323</v>
      </c>
      <c r="C54" s="22" t="s">
        <v>324</v>
      </c>
      <c r="D54" s="5">
        <v>2</v>
      </c>
      <c r="E54" s="4" t="s">
        <v>4</v>
      </c>
      <c r="F54" s="6">
        <v>15615</v>
      </c>
      <c r="G54" s="4" t="s">
        <v>464</v>
      </c>
      <c r="H54" s="4" t="s">
        <v>465</v>
      </c>
    </row>
    <row r="55" spans="1:8" x14ac:dyDescent="0.2">
      <c r="A55" s="4">
        <f t="shared" si="0"/>
        <v>54</v>
      </c>
      <c r="B55" s="4" t="s">
        <v>247</v>
      </c>
      <c r="C55" s="22" t="s">
        <v>248</v>
      </c>
      <c r="D55" s="5">
        <v>1</v>
      </c>
      <c r="E55" s="4" t="s">
        <v>4</v>
      </c>
      <c r="F55" s="6">
        <v>127993</v>
      </c>
      <c r="G55" s="4" t="s">
        <v>464</v>
      </c>
      <c r="H55" s="4" t="s">
        <v>465</v>
      </c>
    </row>
    <row r="56" spans="1:8" x14ac:dyDescent="0.2">
      <c r="A56" s="4">
        <f t="shared" si="0"/>
        <v>55</v>
      </c>
      <c r="B56" s="4" t="s">
        <v>384</v>
      </c>
      <c r="C56" s="22" t="s">
        <v>385</v>
      </c>
      <c r="D56" s="5">
        <v>3</v>
      </c>
      <c r="E56" s="4" t="s">
        <v>0</v>
      </c>
      <c r="F56" s="6">
        <v>3016</v>
      </c>
      <c r="G56" s="4" t="s">
        <v>464</v>
      </c>
      <c r="H56" s="4" t="s">
        <v>465</v>
      </c>
    </row>
    <row r="57" spans="1:8" x14ac:dyDescent="0.2">
      <c r="A57" s="4">
        <f t="shared" si="0"/>
        <v>56</v>
      </c>
      <c r="B57" s="4" t="s">
        <v>370</v>
      </c>
      <c r="C57" s="22" t="s">
        <v>371</v>
      </c>
      <c r="D57" s="5">
        <v>2</v>
      </c>
      <c r="E57" s="4" t="s">
        <v>0</v>
      </c>
      <c r="F57" s="6">
        <v>3549</v>
      </c>
      <c r="G57" s="4" t="s">
        <v>464</v>
      </c>
      <c r="H57" s="4" t="s">
        <v>465</v>
      </c>
    </row>
    <row r="58" spans="1:8" x14ac:dyDescent="0.2">
      <c r="A58" s="4">
        <f t="shared" si="0"/>
        <v>57</v>
      </c>
      <c r="B58" s="4" t="s">
        <v>388</v>
      </c>
      <c r="C58" s="22" t="s">
        <v>389</v>
      </c>
      <c r="D58" s="5">
        <v>3</v>
      </c>
      <c r="E58" s="4" t="s">
        <v>0</v>
      </c>
      <c r="F58" s="6">
        <v>2928</v>
      </c>
      <c r="G58" s="4" t="s">
        <v>464</v>
      </c>
      <c r="H58" s="4" t="s">
        <v>465</v>
      </c>
    </row>
    <row r="59" spans="1:8" x14ac:dyDescent="0.2">
      <c r="A59" s="4">
        <f t="shared" si="0"/>
        <v>58</v>
      </c>
      <c r="B59" s="4" t="s">
        <v>276</v>
      </c>
      <c r="C59" s="22" t="s">
        <v>277</v>
      </c>
      <c r="D59" s="5">
        <v>2</v>
      </c>
      <c r="E59" s="4" t="s">
        <v>4</v>
      </c>
      <c r="F59" s="6">
        <v>52995</v>
      </c>
      <c r="G59" s="4" t="s">
        <v>464</v>
      </c>
      <c r="H59" s="4" t="s">
        <v>465</v>
      </c>
    </row>
    <row r="60" spans="1:8" x14ac:dyDescent="0.2">
      <c r="A60" s="4">
        <f t="shared" si="0"/>
        <v>59</v>
      </c>
      <c r="B60" s="4" t="s">
        <v>273</v>
      </c>
      <c r="C60" s="22" t="s">
        <v>274</v>
      </c>
      <c r="D60" s="5">
        <v>1</v>
      </c>
      <c r="E60" s="4" t="s">
        <v>4</v>
      </c>
      <c r="F60" s="6">
        <v>55184</v>
      </c>
      <c r="G60" s="4" t="s">
        <v>464</v>
      </c>
      <c r="H60" s="4" t="s">
        <v>465</v>
      </c>
    </row>
    <row r="61" spans="1:8" x14ac:dyDescent="0.2">
      <c r="A61" s="4">
        <f t="shared" si="0"/>
        <v>60</v>
      </c>
      <c r="B61" s="4" t="s">
        <v>271</v>
      </c>
      <c r="C61" s="22" t="s">
        <v>272</v>
      </c>
      <c r="D61" s="5">
        <v>1</v>
      </c>
      <c r="E61" s="4" t="s">
        <v>4</v>
      </c>
      <c r="F61" s="6">
        <v>63405</v>
      </c>
      <c r="G61" s="4" t="s">
        <v>464</v>
      </c>
      <c r="H61" s="4" t="s">
        <v>465</v>
      </c>
    </row>
    <row r="62" spans="1:8" x14ac:dyDescent="0.2">
      <c r="A62" s="4">
        <f t="shared" si="0"/>
        <v>61</v>
      </c>
      <c r="B62" s="4" t="s">
        <v>249</v>
      </c>
      <c r="C62" s="22" t="s">
        <v>250</v>
      </c>
      <c r="D62" s="5">
        <v>1</v>
      </c>
      <c r="E62" s="4" t="s">
        <v>4</v>
      </c>
      <c r="F62" s="6">
        <v>118174.5</v>
      </c>
      <c r="G62" s="4" t="s">
        <v>464</v>
      </c>
      <c r="H62" s="4" t="s">
        <v>465</v>
      </c>
    </row>
    <row r="63" spans="1:8" x14ac:dyDescent="0.2">
      <c r="A63" s="4">
        <f t="shared" si="0"/>
        <v>62</v>
      </c>
      <c r="B63" s="4" t="s">
        <v>382</v>
      </c>
      <c r="C63" s="22" t="s">
        <v>383</v>
      </c>
      <c r="D63" s="5">
        <v>1</v>
      </c>
      <c r="E63" s="4" t="s">
        <v>0</v>
      </c>
      <c r="F63" s="6">
        <v>3076</v>
      </c>
      <c r="G63" s="4" t="s">
        <v>464</v>
      </c>
      <c r="H63" s="4" t="s">
        <v>465</v>
      </c>
    </row>
    <row r="64" spans="1:8" x14ac:dyDescent="0.2">
      <c r="A64" s="4">
        <f t="shared" si="0"/>
        <v>63</v>
      </c>
      <c r="B64" s="4" t="s">
        <v>282</v>
      </c>
      <c r="C64" s="22" t="s">
        <v>13</v>
      </c>
      <c r="D64" s="5">
        <v>1</v>
      </c>
      <c r="E64" s="4" t="s">
        <v>0</v>
      </c>
      <c r="F64" s="6">
        <v>40811</v>
      </c>
      <c r="G64" s="4" t="s">
        <v>464</v>
      </c>
      <c r="H64" s="4" t="s">
        <v>465</v>
      </c>
    </row>
    <row r="65" spans="1:8" x14ac:dyDescent="0.2">
      <c r="A65" s="4">
        <f t="shared" si="0"/>
        <v>64</v>
      </c>
      <c r="B65" s="4" t="s">
        <v>424</v>
      </c>
      <c r="C65" s="22" t="s">
        <v>425</v>
      </c>
      <c r="D65" s="5">
        <v>8</v>
      </c>
      <c r="E65" s="4" t="s">
        <v>0</v>
      </c>
      <c r="F65" s="6">
        <v>952.66</v>
      </c>
      <c r="G65" s="4" t="s">
        <v>464</v>
      </c>
      <c r="H65" s="4" t="s">
        <v>465</v>
      </c>
    </row>
    <row r="66" spans="1:8" x14ac:dyDescent="0.2">
      <c r="A66" s="4">
        <f t="shared" si="0"/>
        <v>65</v>
      </c>
      <c r="B66" s="4" t="s">
        <v>339</v>
      </c>
      <c r="C66" s="22" t="s">
        <v>340</v>
      </c>
      <c r="D66" s="5">
        <v>10</v>
      </c>
      <c r="E66" s="4" t="s">
        <v>0</v>
      </c>
      <c r="F66" s="6">
        <v>8716.01</v>
      </c>
      <c r="G66" s="4" t="s">
        <v>464</v>
      </c>
      <c r="H66" s="4" t="s">
        <v>465</v>
      </c>
    </row>
    <row r="67" spans="1:8" x14ac:dyDescent="0.2">
      <c r="A67" s="4">
        <f t="shared" si="0"/>
        <v>66</v>
      </c>
      <c r="B67" s="4" t="s">
        <v>343</v>
      </c>
      <c r="C67" s="22" t="s">
        <v>344</v>
      </c>
      <c r="D67" s="5">
        <v>20</v>
      </c>
      <c r="E67" s="4" t="s">
        <v>0</v>
      </c>
      <c r="F67" s="6">
        <v>7821.65</v>
      </c>
      <c r="G67" s="4" t="s">
        <v>464</v>
      </c>
      <c r="H67" s="4" t="s">
        <v>465</v>
      </c>
    </row>
    <row r="68" spans="1:8" x14ac:dyDescent="0.2">
      <c r="A68" s="4">
        <f t="shared" ref="A68:A131" si="1">+A67+1</f>
        <v>67</v>
      </c>
      <c r="B68" s="4" t="s">
        <v>327</v>
      </c>
      <c r="C68" s="22" t="s">
        <v>328</v>
      </c>
      <c r="D68" s="5">
        <v>74</v>
      </c>
      <c r="E68" s="4" t="s">
        <v>0</v>
      </c>
      <c r="F68" s="6">
        <v>14800</v>
      </c>
      <c r="G68" s="4" t="s">
        <v>464</v>
      </c>
      <c r="H68" s="4" t="s">
        <v>465</v>
      </c>
    </row>
    <row r="69" spans="1:8" x14ac:dyDescent="0.2">
      <c r="A69" s="4">
        <f t="shared" si="1"/>
        <v>68</v>
      </c>
      <c r="B69" s="4" t="s">
        <v>261</v>
      </c>
      <c r="C69" s="22" t="s">
        <v>262</v>
      </c>
      <c r="D69" s="5">
        <v>118</v>
      </c>
      <c r="E69" s="4" t="s">
        <v>0</v>
      </c>
      <c r="F69" s="6">
        <v>84393.2</v>
      </c>
      <c r="G69" s="4" t="s">
        <v>464</v>
      </c>
      <c r="H69" s="4" t="s">
        <v>465</v>
      </c>
    </row>
    <row r="70" spans="1:8" x14ac:dyDescent="0.2">
      <c r="A70" s="4">
        <f t="shared" si="1"/>
        <v>69</v>
      </c>
      <c r="B70" s="4" t="s">
        <v>240</v>
      </c>
      <c r="C70" s="22" t="s">
        <v>241</v>
      </c>
      <c r="D70" s="5">
        <v>2</v>
      </c>
      <c r="E70" s="4" t="s">
        <v>0</v>
      </c>
      <c r="F70" s="6">
        <v>152174.5</v>
      </c>
      <c r="G70" s="4" t="s">
        <v>464</v>
      </c>
      <c r="H70" s="4" t="s">
        <v>465</v>
      </c>
    </row>
    <row r="71" spans="1:8" x14ac:dyDescent="0.2">
      <c r="A71" s="4">
        <f t="shared" si="1"/>
        <v>70</v>
      </c>
      <c r="B71" s="4" t="s">
        <v>305</v>
      </c>
      <c r="C71" s="22" t="s">
        <v>306</v>
      </c>
      <c r="D71" s="5">
        <v>5</v>
      </c>
      <c r="E71" s="4" t="s">
        <v>0</v>
      </c>
      <c r="F71" s="6">
        <v>25000</v>
      </c>
      <c r="G71" s="4" t="s">
        <v>464</v>
      </c>
      <c r="H71" s="4" t="s">
        <v>465</v>
      </c>
    </row>
    <row r="72" spans="1:8" x14ac:dyDescent="0.2">
      <c r="A72" s="4">
        <f t="shared" si="1"/>
        <v>71</v>
      </c>
      <c r="B72" s="4" t="s">
        <v>409</v>
      </c>
      <c r="C72" s="22" t="s">
        <v>410</v>
      </c>
      <c r="D72" s="5">
        <v>4</v>
      </c>
      <c r="E72" s="4" t="s">
        <v>5</v>
      </c>
      <c r="F72" s="6">
        <v>1600.6</v>
      </c>
      <c r="G72" s="4" t="s">
        <v>464</v>
      </c>
      <c r="H72" s="4" t="s">
        <v>465</v>
      </c>
    </row>
    <row r="73" spans="1:8" x14ac:dyDescent="0.2">
      <c r="A73" s="4">
        <f t="shared" si="1"/>
        <v>72</v>
      </c>
      <c r="B73" s="4" t="s">
        <v>317</v>
      </c>
      <c r="C73" s="22" t="s">
        <v>318</v>
      </c>
      <c r="D73" s="5">
        <v>33</v>
      </c>
      <c r="E73" s="4" t="s">
        <v>0</v>
      </c>
      <c r="F73" s="6">
        <v>21151</v>
      </c>
      <c r="G73" s="4" t="s">
        <v>464</v>
      </c>
      <c r="H73" s="4" t="s">
        <v>465</v>
      </c>
    </row>
    <row r="74" spans="1:8" x14ac:dyDescent="0.2">
      <c r="A74" s="4">
        <f t="shared" si="1"/>
        <v>73</v>
      </c>
      <c r="B74" s="4" t="s">
        <v>234</v>
      </c>
      <c r="C74" s="22" t="s">
        <v>235</v>
      </c>
      <c r="D74" s="5">
        <v>7</v>
      </c>
      <c r="E74" s="4" t="s">
        <v>0</v>
      </c>
      <c r="F74" s="6">
        <v>259391.23</v>
      </c>
      <c r="G74" s="4" t="s">
        <v>464</v>
      </c>
      <c r="H74" s="4" t="s">
        <v>465</v>
      </c>
    </row>
    <row r="75" spans="1:8" x14ac:dyDescent="0.2">
      <c r="A75" s="4">
        <f t="shared" si="1"/>
        <v>74</v>
      </c>
      <c r="B75" s="4" t="s">
        <v>251</v>
      </c>
      <c r="C75" s="22" t="s">
        <v>252</v>
      </c>
      <c r="D75" s="5">
        <v>48</v>
      </c>
      <c r="E75" s="4" t="s">
        <v>5</v>
      </c>
      <c r="F75" s="6">
        <v>98472.71</v>
      </c>
      <c r="G75" s="4" t="s">
        <v>464</v>
      </c>
      <c r="H75" s="4" t="s">
        <v>465</v>
      </c>
    </row>
    <row r="76" spans="1:8" x14ac:dyDescent="0.2">
      <c r="A76" s="4">
        <f t="shared" si="1"/>
        <v>75</v>
      </c>
      <c r="B76" s="4" t="s">
        <v>226</v>
      </c>
      <c r="C76" s="22" t="s">
        <v>227</v>
      </c>
      <c r="D76" s="5">
        <v>1</v>
      </c>
      <c r="E76" s="4" t="s">
        <v>4</v>
      </c>
      <c r="F76" s="6">
        <v>481326</v>
      </c>
      <c r="G76" s="4" t="s">
        <v>464</v>
      </c>
      <c r="H76" s="4" t="s">
        <v>465</v>
      </c>
    </row>
    <row r="77" spans="1:8" x14ac:dyDescent="0.2">
      <c r="A77" s="4">
        <f t="shared" si="1"/>
        <v>76</v>
      </c>
      <c r="B77" s="4" t="s">
        <v>232</v>
      </c>
      <c r="C77" s="22" t="s">
        <v>233</v>
      </c>
      <c r="D77" s="5">
        <v>2</v>
      </c>
      <c r="E77" s="4" t="s">
        <v>0</v>
      </c>
      <c r="F77" s="6">
        <v>419827</v>
      </c>
      <c r="G77" s="4" t="s">
        <v>464</v>
      </c>
      <c r="H77" s="4" t="s">
        <v>465</v>
      </c>
    </row>
    <row r="78" spans="1:8" x14ac:dyDescent="0.2">
      <c r="A78" s="4">
        <f t="shared" si="1"/>
        <v>77</v>
      </c>
      <c r="B78" s="4" t="s">
        <v>289</v>
      </c>
      <c r="C78" s="22" t="s">
        <v>290</v>
      </c>
      <c r="D78" s="5">
        <v>400</v>
      </c>
      <c r="E78" s="4" t="s">
        <v>0</v>
      </c>
      <c r="F78" s="6">
        <v>32032</v>
      </c>
      <c r="G78" s="4" t="s">
        <v>464</v>
      </c>
      <c r="H78" s="4" t="s">
        <v>465</v>
      </c>
    </row>
    <row r="79" spans="1:8" x14ac:dyDescent="0.2">
      <c r="A79" s="4">
        <f t="shared" si="1"/>
        <v>78</v>
      </c>
      <c r="B79" s="4" t="s">
        <v>297</v>
      </c>
      <c r="C79" s="22" t="s">
        <v>298</v>
      </c>
      <c r="D79" s="5">
        <v>3200</v>
      </c>
      <c r="E79" s="4" t="s">
        <v>0</v>
      </c>
      <c r="F79" s="6">
        <v>29952</v>
      </c>
      <c r="G79" s="4" t="s">
        <v>464</v>
      </c>
      <c r="H79" s="4" t="s">
        <v>465</v>
      </c>
    </row>
    <row r="80" spans="1:8" x14ac:dyDescent="0.2">
      <c r="A80" s="4">
        <f t="shared" si="1"/>
        <v>79</v>
      </c>
      <c r="B80" s="28" t="s">
        <v>164</v>
      </c>
      <c r="C80" s="22" t="s">
        <v>165</v>
      </c>
      <c r="D80" s="28">
        <v>0</v>
      </c>
      <c r="E80" s="28" t="s">
        <v>0</v>
      </c>
      <c r="F80" s="28">
        <v>2060.4</v>
      </c>
      <c r="G80" s="4" t="s">
        <v>464</v>
      </c>
      <c r="H80" s="4" t="s">
        <v>465</v>
      </c>
    </row>
    <row r="81" spans="1:8" x14ac:dyDescent="0.2">
      <c r="A81" s="4">
        <f t="shared" si="1"/>
        <v>80</v>
      </c>
      <c r="B81" s="28" t="s">
        <v>37</v>
      </c>
      <c r="C81" s="22" t="s">
        <v>38</v>
      </c>
      <c r="D81" s="28">
        <v>0</v>
      </c>
      <c r="E81" s="28" t="s">
        <v>0</v>
      </c>
      <c r="F81" s="28">
        <v>21428.15</v>
      </c>
      <c r="G81" s="4" t="s">
        <v>464</v>
      </c>
      <c r="H81" s="4" t="s">
        <v>465</v>
      </c>
    </row>
    <row r="82" spans="1:8" x14ac:dyDescent="0.2">
      <c r="A82" s="4">
        <f t="shared" si="1"/>
        <v>81</v>
      </c>
      <c r="B82" s="28" t="s">
        <v>14</v>
      </c>
      <c r="C82" s="22" t="s">
        <v>15</v>
      </c>
      <c r="D82" s="28">
        <v>0</v>
      </c>
      <c r="E82" s="28" t="s">
        <v>0</v>
      </c>
      <c r="F82" s="28">
        <v>37045.97</v>
      </c>
      <c r="G82" s="4" t="s">
        <v>464</v>
      </c>
      <c r="H82" s="4" t="s">
        <v>465</v>
      </c>
    </row>
    <row r="83" spans="1:8" x14ac:dyDescent="0.2">
      <c r="A83" s="4">
        <f t="shared" si="1"/>
        <v>82</v>
      </c>
      <c r="B83" s="28" t="s">
        <v>166</v>
      </c>
      <c r="C83" s="22" t="s">
        <v>167</v>
      </c>
      <c r="D83" s="28">
        <v>0</v>
      </c>
      <c r="E83" s="28" t="s">
        <v>0</v>
      </c>
      <c r="F83" s="28">
        <v>1751.34</v>
      </c>
      <c r="G83" s="4" t="s">
        <v>464</v>
      </c>
      <c r="H83" s="4" t="s">
        <v>465</v>
      </c>
    </row>
    <row r="84" spans="1:8" x14ac:dyDescent="0.2">
      <c r="A84" s="4">
        <f t="shared" si="1"/>
        <v>83</v>
      </c>
      <c r="B84" s="28" t="s">
        <v>45</v>
      </c>
      <c r="C84" s="22" t="s">
        <v>46</v>
      </c>
      <c r="D84" s="28">
        <v>0</v>
      </c>
      <c r="E84" s="28" t="s">
        <v>0</v>
      </c>
      <c r="F84" s="28">
        <v>18378.759999999998</v>
      </c>
      <c r="G84" s="4" t="s">
        <v>464</v>
      </c>
      <c r="H84" s="4" t="s">
        <v>465</v>
      </c>
    </row>
    <row r="85" spans="1:8" x14ac:dyDescent="0.2">
      <c r="A85" s="4">
        <f t="shared" si="1"/>
        <v>84</v>
      </c>
      <c r="B85" s="28" t="s">
        <v>80</v>
      </c>
      <c r="C85" s="22" t="s">
        <v>81</v>
      </c>
      <c r="D85" s="28">
        <v>0</v>
      </c>
      <c r="E85" s="28" t="s">
        <v>0</v>
      </c>
      <c r="F85" s="28">
        <v>8983.33</v>
      </c>
      <c r="G85" s="4" t="s">
        <v>464</v>
      </c>
      <c r="H85" s="4" t="s">
        <v>465</v>
      </c>
    </row>
    <row r="86" spans="1:8" x14ac:dyDescent="0.2">
      <c r="A86" s="4">
        <f t="shared" si="1"/>
        <v>85</v>
      </c>
      <c r="B86" s="28" t="s">
        <v>41</v>
      </c>
      <c r="C86" s="22" t="s">
        <v>42</v>
      </c>
      <c r="D86" s="28">
        <v>0</v>
      </c>
      <c r="E86" s="28" t="s">
        <v>0</v>
      </c>
      <c r="F86" s="28">
        <v>19316.240000000002</v>
      </c>
      <c r="G86" s="4" t="s">
        <v>464</v>
      </c>
      <c r="H86" s="4" t="s">
        <v>465</v>
      </c>
    </row>
    <row r="87" spans="1:8" x14ac:dyDescent="0.2">
      <c r="A87" s="4">
        <f t="shared" si="1"/>
        <v>86</v>
      </c>
      <c r="B87" s="28" t="s">
        <v>94</v>
      </c>
      <c r="C87" s="22" t="s">
        <v>95</v>
      </c>
      <c r="D87" s="28">
        <v>0</v>
      </c>
      <c r="E87" s="28" t="s">
        <v>0</v>
      </c>
      <c r="F87" s="28">
        <v>7829.51</v>
      </c>
      <c r="G87" s="4" t="s">
        <v>464</v>
      </c>
      <c r="H87" s="4" t="s">
        <v>465</v>
      </c>
    </row>
    <row r="88" spans="1:8" x14ac:dyDescent="0.2">
      <c r="A88" s="4">
        <f t="shared" si="1"/>
        <v>87</v>
      </c>
      <c r="B88" s="28" t="s">
        <v>190</v>
      </c>
      <c r="C88" s="22" t="s">
        <v>191</v>
      </c>
      <c r="D88" s="28">
        <v>0</v>
      </c>
      <c r="E88" s="28" t="s">
        <v>0</v>
      </c>
      <c r="F88" s="28">
        <v>824.16</v>
      </c>
      <c r="G88" s="4" t="s">
        <v>464</v>
      </c>
      <c r="H88" s="4" t="s">
        <v>465</v>
      </c>
    </row>
    <row r="89" spans="1:8" x14ac:dyDescent="0.2">
      <c r="A89" s="4">
        <f t="shared" si="1"/>
        <v>88</v>
      </c>
      <c r="B89" s="28" t="s">
        <v>9</v>
      </c>
      <c r="C89" s="22" t="s">
        <v>10</v>
      </c>
      <c r="D89" s="28">
        <v>0</v>
      </c>
      <c r="E89" s="28" t="s">
        <v>0</v>
      </c>
      <c r="F89" s="28">
        <v>47770.34</v>
      </c>
      <c r="G89" s="4" t="s">
        <v>464</v>
      </c>
      <c r="H89" s="4" t="s">
        <v>465</v>
      </c>
    </row>
    <row r="90" spans="1:8" x14ac:dyDescent="0.2">
      <c r="A90" s="4">
        <f t="shared" si="1"/>
        <v>89</v>
      </c>
      <c r="B90" s="28" t="s">
        <v>122</v>
      </c>
      <c r="C90" s="22" t="s">
        <v>123</v>
      </c>
      <c r="D90" s="28">
        <v>0</v>
      </c>
      <c r="E90" s="28" t="s">
        <v>0</v>
      </c>
      <c r="F90" s="28">
        <v>5151</v>
      </c>
      <c r="G90" s="4" t="s">
        <v>464</v>
      </c>
      <c r="H90" s="4" t="s">
        <v>465</v>
      </c>
    </row>
    <row r="91" spans="1:8" x14ac:dyDescent="0.2">
      <c r="A91" s="4">
        <f t="shared" si="1"/>
        <v>90</v>
      </c>
      <c r="B91" s="28" t="s">
        <v>92</v>
      </c>
      <c r="C91" s="22" t="s">
        <v>93</v>
      </c>
      <c r="D91" s="28">
        <v>0</v>
      </c>
      <c r="E91" s="28" t="s">
        <v>0</v>
      </c>
      <c r="F91" s="28">
        <v>7922.23</v>
      </c>
      <c r="G91" s="4" t="s">
        <v>464</v>
      </c>
      <c r="H91" s="4" t="s">
        <v>465</v>
      </c>
    </row>
    <row r="92" spans="1:8" x14ac:dyDescent="0.2">
      <c r="A92" s="4">
        <f t="shared" si="1"/>
        <v>91</v>
      </c>
      <c r="B92" s="28" t="s">
        <v>118</v>
      </c>
      <c r="C92" s="22" t="s">
        <v>119</v>
      </c>
      <c r="D92" s="28">
        <v>0</v>
      </c>
      <c r="E92" s="28" t="s">
        <v>0</v>
      </c>
      <c r="F92" s="28">
        <v>5233.42</v>
      </c>
      <c r="G92" s="4" t="s">
        <v>464</v>
      </c>
      <c r="H92" s="4" t="s">
        <v>465</v>
      </c>
    </row>
    <row r="93" spans="1:8" x14ac:dyDescent="0.2">
      <c r="A93" s="4">
        <f t="shared" si="1"/>
        <v>92</v>
      </c>
      <c r="B93" s="28" t="s">
        <v>59</v>
      </c>
      <c r="C93" s="22" t="s">
        <v>60</v>
      </c>
      <c r="D93" s="28">
        <v>0</v>
      </c>
      <c r="E93" s="28" t="s">
        <v>0</v>
      </c>
      <c r="F93" s="28">
        <v>12053.33</v>
      </c>
      <c r="G93" s="4" t="s">
        <v>464</v>
      </c>
      <c r="H93" s="4" t="s">
        <v>465</v>
      </c>
    </row>
    <row r="94" spans="1:8" x14ac:dyDescent="0.2">
      <c r="A94" s="4">
        <f t="shared" si="1"/>
        <v>93</v>
      </c>
      <c r="B94" s="28" t="s">
        <v>106</v>
      </c>
      <c r="C94" s="22" t="s">
        <v>107</v>
      </c>
      <c r="D94" s="28">
        <v>0</v>
      </c>
      <c r="E94" s="28" t="s">
        <v>0</v>
      </c>
      <c r="F94" s="28">
        <v>6335.73</v>
      </c>
      <c r="G94" s="4" t="s">
        <v>464</v>
      </c>
      <c r="H94" s="4" t="s">
        <v>465</v>
      </c>
    </row>
    <row r="95" spans="1:8" x14ac:dyDescent="0.2">
      <c r="A95" s="4">
        <f t="shared" si="1"/>
        <v>94</v>
      </c>
      <c r="B95" s="28" t="s">
        <v>144</v>
      </c>
      <c r="C95" s="22" t="s">
        <v>145</v>
      </c>
      <c r="D95" s="28">
        <v>0</v>
      </c>
      <c r="E95" s="28" t="s">
        <v>0</v>
      </c>
      <c r="F95" s="28">
        <v>3863.25</v>
      </c>
      <c r="G95" s="4" t="s">
        <v>464</v>
      </c>
      <c r="H95" s="4" t="s">
        <v>465</v>
      </c>
    </row>
    <row r="96" spans="1:8" x14ac:dyDescent="0.2">
      <c r="A96" s="4">
        <f t="shared" si="1"/>
        <v>95</v>
      </c>
      <c r="B96" s="28" t="s">
        <v>120</v>
      </c>
      <c r="C96" s="22" t="s">
        <v>121</v>
      </c>
      <c r="D96" s="28">
        <v>0</v>
      </c>
      <c r="E96" s="28" t="s">
        <v>0</v>
      </c>
      <c r="F96" s="28">
        <v>5233.42</v>
      </c>
      <c r="G96" s="4" t="s">
        <v>464</v>
      </c>
      <c r="H96" s="4" t="s">
        <v>465</v>
      </c>
    </row>
    <row r="97" spans="1:8" x14ac:dyDescent="0.2">
      <c r="A97" s="4">
        <f t="shared" si="1"/>
        <v>96</v>
      </c>
      <c r="B97" s="28" t="s">
        <v>152</v>
      </c>
      <c r="C97" s="22" t="s">
        <v>153</v>
      </c>
      <c r="D97" s="28">
        <v>0</v>
      </c>
      <c r="E97" s="28" t="s">
        <v>0</v>
      </c>
      <c r="F97" s="28">
        <v>3708.72</v>
      </c>
      <c r="G97" s="4" t="s">
        <v>464</v>
      </c>
      <c r="H97" s="4" t="s">
        <v>465</v>
      </c>
    </row>
    <row r="98" spans="1:8" x14ac:dyDescent="0.2">
      <c r="A98" s="4">
        <f t="shared" si="1"/>
        <v>97</v>
      </c>
      <c r="B98" s="28" t="s">
        <v>160</v>
      </c>
      <c r="C98" s="22" t="s">
        <v>161</v>
      </c>
      <c r="D98" s="28">
        <v>0</v>
      </c>
      <c r="E98" s="28" t="s">
        <v>0</v>
      </c>
      <c r="F98" s="28">
        <v>2575.5</v>
      </c>
      <c r="G98" s="4" t="s">
        <v>464</v>
      </c>
      <c r="H98" s="4" t="s">
        <v>465</v>
      </c>
    </row>
    <row r="99" spans="1:8" x14ac:dyDescent="0.2">
      <c r="A99" s="4">
        <f t="shared" si="1"/>
        <v>98</v>
      </c>
      <c r="B99" s="28" t="s">
        <v>168</v>
      </c>
      <c r="C99" s="22" t="s">
        <v>169</v>
      </c>
      <c r="D99" s="28">
        <v>0</v>
      </c>
      <c r="E99" s="28" t="s">
        <v>0</v>
      </c>
      <c r="F99" s="28">
        <v>1710.13</v>
      </c>
      <c r="G99" s="4" t="s">
        <v>464</v>
      </c>
      <c r="H99" s="4" t="s">
        <v>465</v>
      </c>
    </row>
    <row r="100" spans="1:8" x14ac:dyDescent="0.2">
      <c r="A100" s="4">
        <f t="shared" si="1"/>
        <v>99</v>
      </c>
      <c r="B100" s="28" t="s">
        <v>49</v>
      </c>
      <c r="C100" s="22" t="s">
        <v>50</v>
      </c>
      <c r="D100" s="28">
        <v>0</v>
      </c>
      <c r="E100" s="28" t="s">
        <v>0</v>
      </c>
      <c r="F100" s="28">
        <v>16277.15</v>
      </c>
      <c r="G100" s="4" t="s">
        <v>464</v>
      </c>
      <c r="H100" s="4" t="s">
        <v>465</v>
      </c>
    </row>
    <row r="101" spans="1:8" x14ac:dyDescent="0.2">
      <c r="A101" s="4">
        <f t="shared" si="1"/>
        <v>100</v>
      </c>
      <c r="B101" s="28" t="s">
        <v>138</v>
      </c>
      <c r="C101" s="22" t="s">
        <v>139</v>
      </c>
      <c r="D101" s="28">
        <v>0</v>
      </c>
      <c r="E101" s="28" t="s">
        <v>0</v>
      </c>
      <c r="F101" s="28">
        <v>3914.76</v>
      </c>
      <c r="G101" s="4" t="s">
        <v>464</v>
      </c>
      <c r="H101" s="4" t="s">
        <v>465</v>
      </c>
    </row>
    <row r="102" spans="1:8" x14ac:dyDescent="0.2">
      <c r="A102" s="4">
        <f t="shared" si="1"/>
        <v>101</v>
      </c>
      <c r="B102" s="28" t="s">
        <v>11</v>
      </c>
      <c r="C102" s="22" t="s">
        <v>12</v>
      </c>
      <c r="D102" s="28">
        <v>0</v>
      </c>
      <c r="E102" s="28" t="s">
        <v>0</v>
      </c>
      <c r="F102" s="28">
        <v>43886.49</v>
      </c>
      <c r="G102" s="4" t="s">
        <v>464</v>
      </c>
      <c r="H102" s="4" t="s">
        <v>465</v>
      </c>
    </row>
    <row r="103" spans="1:8" x14ac:dyDescent="0.2">
      <c r="A103" s="4">
        <f t="shared" si="1"/>
        <v>102</v>
      </c>
      <c r="B103" s="28" t="s">
        <v>186</v>
      </c>
      <c r="C103" s="22" t="s">
        <v>187</v>
      </c>
      <c r="D103" s="28">
        <v>0</v>
      </c>
      <c r="E103" s="28" t="s">
        <v>0</v>
      </c>
      <c r="F103" s="28">
        <v>927.18</v>
      </c>
      <c r="G103" s="4" t="s">
        <v>464</v>
      </c>
      <c r="H103" s="4" t="s">
        <v>465</v>
      </c>
    </row>
    <row r="104" spans="1:8" x14ac:dyDescent="0.2">
      <c r="A104" s="4">
        <f t="shared" si="1"/>
        <v>103</v>
      </c>
      <c r="B104" s="28" t="s">
        <v>140</v>
      </c>
      <c r="C104" s="22" t="s">
        <v>141</v>
      </c>
      <c r="D104" s="28">
        <v>0</v>
      </c>
      <c r="E104" s="28" t="s">
        <v>0</v>
      </c>
      <c r="F104" s="28">
        <v>3914.76</v>
      </c>
      <c r="G104" s="4" t="s">
        <v>464</v>
      </c>
      <c r="H104" s="4" t="s">
        <v>465</v>
      </c>
    </row>
    <row r="105" spans="1:8" x14ac:dyDescent="0.2">
      <c r="A105" s="4">
        <f t="shared" si="1"/>
        <v>104</v>
      </c>
      <c r="B105" s="28" t="s">
        <v>102</v>
      </c>
      <c r="C105" s="22" t="s">
        <v>103</v>
      </c>
      <c r="D105" s="28">
        <v>0</v>
      </c>
      <c r="E105" s="28" t="s">
        <v>0</v>
      </c>
      <c r="F105" s="28">
        <v>6387.24</v>
      </c>
      <c r="G105" s="4" t="s">
        <v>464</v>
      </c>
      <c r="H105" s="4" t="s">
        <v>465</v>
      </c>
    </row>
    <row r="106" spans="1:8" x14ac:dyDescent="0.2">
      <c r="A106" s="4">
        <f t="shared" si="1"/>
        <v>105</v>
      </c>
      <c r="B106" s="28" t="s">
        <v>69</v>
      </c>
      <c r="C106" s="22" t="s">
        <v>70</v>
      </c>
      <c r="D106" s="28">
        <v>0</v>
      </c>
      <c r="E106" s="28" t="s">
        <v>0</v>
      </c>
      <c r="F106" s="28">
        <v>9951.7199999999993</v>
      </c>
      <c r="G106" s="4" t="s">
        <v>464</v>
      </c>
      <c r="H106" s="4" t="s">
        <v>465</v>
      </c>
    </row>
    <row r="107" spans="1:8" x14ac:dyDescent="0.2">
      <c r="A107" s="4">
        <f t="shared" si="1"/>
        <v>106</v>
      </c>
      <c r="B107" s="28" t="s">
        <v>114</v>
      </c>
      <c r="C107" s="22" t="s">
        <v>115</v>
      </c>
      <c r="D107" s="28">
        <v>0</v>
      </c>
      <c r="E107" s="28" t="s">
        <v>0</v>
      </c>
      <c r="F107" s="28">
        <v>5769.12</v>
      </c>
      <c r="G107" s="4" t="s">
        <v>464</v>
      </c>
      <c r="H107" s="4" t="s">
        <v>465</v>
      </c>
    </row>
    <row r="108" spans="1:8" x14ac:dyDescent="0.2">
      <c r="A108" s="4">
        <f t="shared" si="1"/>
        <v>107</v>
      </c>
      <c r="B108" s="28" t="s">
        <v>96</v>
      </c>
      <c r="C108" s="22" t="s">
        <v>97</v>
      </c>
      <c r="D108" s="28">
        <v>0</v>
      </c>
      <c r="E108" s="28" t="s">
        <v>0</v>
      </c>
      <c r="F108" s="28">
        <v>7335.02</v>
      </c>
      <c r="G108" s="4" t="s">
        <v>464</v>
      </c>
      <c r="H108" s="4" t="s">
        <v>465</v>
      </c>
    </row>
    <row r="109" spans="1:8" x14ac:dyDescent="0.2">
      <c r="A109" s="4">
        <f t="shared" si="1"/>
        <v>108</v>
      </c>
      <c r="B109" s="28" t="s">
        <v>110</v>
      </c>
      <c r="C109" s="22" t="s">
        <v>111</v>
      </c>
      <c r="D109" s="28">
        <v>0</v>
      </c>
      <c r="E109" s="28" t="s">
        <v>0</v>
      </c>
      <c r="F109" s="28">
        <v>5933.95</v>
      </c>
      <c r="G109" s="4" t="s">
        <v>464</v>
      </c>
      <c r="H109" s="4" t="s">
        <v>465</v>
      </c>
    </row>
    <row r="110" spans="1:8" x14ac:dyDescent="0.2">
      <c r="A110" s="4">
        <f t="shared" si="1"/>
        <v>109</v>
      </c>
      <c r="B110" s="28" t="s">
        <v>146</v>
      </c>
      <c r="C110" s="22" t="s">
        <v>147</v>
      </c>
      <c r="D110" s="28">
        <v>0</v>
      </c>
      <c r="E110" s="28" t="s">
        <v>0</v>
      </c>
      <c r="F110" s="28">
        <v>3863.25</v>
      </c>
      <c r="G110" s="4" t="s">
        <v>464</v>
      </c>
      <c r="H110" s="4" t="s">
        <v>465</v>
      </c>
    </row>
    <row r="111" spans="1:8" x14ac:dyDescent="0.2">
      <c r="A111" s="4">
        <f t="shared" si="1"/>
        <v>110</v>
      </c>
      <c r="B111" s="28" t="s">
        <v>156</v>
      </c>
      <c r="C111" s="22" t="s">
        <v>157</v>
      </c>
      <c r="D111" s="28">
        <v>0</v>
      </c>
      <c r="E111" s="28" t="s">
        <v>0</v>
      </c>
      <c r="F111" s="28">
        <v>3399.66</v>
      </c>
      <c r="G111" s="4" t="s">
        <v>464</v>
      </c>
      <c r="H111" s="4" t="s">
        <v>465</v>
      </c>
    </row>
    <row r="112" spans="1:8" x14ac:dyDescent="0.2">
      <c r="A112" s="4">
        <f t="shared" si="1"/>
        <v>111</v>
      </c>
      <c r="B112" s="28" t="s">
        <v>63</v>
      </c>
      <c r="C112" s="22" t="s">
        <v>64</v>
      </c>
      <c r="D112" s="28">
        <v>0</v>
      </c>
      <c r="E112" s="28" t="s">
        <v>0</v>
      </c>
      <c r="F112" s="28">
        <v>11847.29</v>
      </c>
      <c r="G112" s="4" t="s">
        <v>464</v>
      </c>
      <c r="H112" s="4" t="s">
        <v>465</v>
      </c>
    </row>
    <row r="113" spans="1:8" x14ac:dyDescent="0.2">
      <c r="A113" s="4">
        <f t="shared" si="1"/>
        <v>112</v>
      </c>
      <c r="B113" s="28" t="s">
        <v>130</v>
      </c>
      <c r="C113" s="22" t="s">
        <v>131</v>
      </c>
      <c r="D113" s="28">
        <v>0</v>
      </c>
      <c r="E113" s="28" t="s">
        <v>0</v>
      </c>
      <c r="F113" s="28">
        <v>4635.8999999999996</v>
      </c>
      <c r="G113" s="4" t="s">
        <v>464</v>
      </c>
      <c r="H113" s="4" t="s">
        <v>465</v>
      </c>
    </row>
    <row r="114" spans="1:8" x14ac:dyDescent="0.2">
      <c r="A114" s="4">
        <f t="shared" si="1"/>
        <v>113</v>
      </c>
      <c r="B114" s="28" t="s">
        <v>39</v>
      </c>
      <c r="C114" s="22" t="s">
        <v>40</v>
      </c>
      <c r="D114" s="28">
        <v>0</v>
      </c>
      <c r="E114" s="28" t="s">
        <v>0</v>
      </c>
      <c r="F114" s="28">
        <v>19779.830000000002</v>
      </c>
      <c r="G114" s="4" t="s">
        <v>464</v>
      </c>
      <c r="H114" s="4" t="s">
        <v>465</v>
      </c>
    </row>
    <row r="115" spans="1:8" x14ac:dyDescent="0.2">
      <c r="A115" s="4">
        <f t="shared" si="1"/>
        <v>114</v>
      </c>
      <c r="B115" s="28" t="s">
        <v>27</v>
      </c>
      <c r="C115" s="22" t="s">
        <v>28</v>
      </c>
      <c r="D115" s="28">
        <v>0</v>
      </c>
      <c r="E115" s="28" t="s">
        <v>0</v>
      </c>
      <c r="F115" s="28">
        <v>27712.36</v>
      </c>
      <c r="G115" s="4" t="s">
        <v>464</v>
      </c>
      <c r="H115" s="4" t="s">
        <v>465</v>
      </c>
    </row>
    <row r="116" spans="1:8" x14ac:dyDescent="0.2">
      <c r="A116" s="4">
        <f t="shared" si="1"/>
        <v>115</v>
      </c>
      <c r="B116" s="28" t="s">
        <v>23</v>
      </c>
      <c r="C116" s="22" t="s">
        <v>24</v>
      </c>
      <c r="D116" s="28">
        <v>0</v>
      </c>
      <c r="E116" s="28" t="s">
        <v>0</v>
      </c>
      <c r="F116" s="28">
        <v>27939</v>
      </c>
      <c r="G116" s="4" t="s">
        <v>464</v>
      </c>
      <c r="H116" s="4" t="s">
        <v>465</v>
      </c>
    </row>
    <row r="117" spans="1:8" x14ac:dyDescent="0.2">
      <c r="A117" s="4">
        <f t="shared" si="1"/>
        <v>116</v>
      </c>
      <c r="B117" s="28" t="s">
        <v>25</v>
      </c>
      <c r="C117" s="22" t="s">
        <v>26</v>
      </c>
      <c r="D117" s="28">
        <v>0</v>
      </c>
      <c r="E117" s="28" t="s">
        <v>0</v>
      </c>
      <c r="F117" s="28">
        <v>27939</v>
      </c>
      <c r="G117" s="4" t="s">
        <v>464</v>
      </c>
      <c r="H117" s="4" t="s">
        <v>465</v>
      </c>
    </row>
    <row r="118" spans="1:8" x14ac:dyDescent="0.2">
      <c r="A118" s="4">
        <f t="shared" si="1"/>
        <v>117</v>
      </c>
      <c r="B118" s="28" t="s">
        <v>132</v>
      </c>
      <c r="C118" s="22" t="s">
        <v>133</v>
      </c>
      <c r="D118" s="28">
        <v>0</v>
      </c>
      <c r="E118" s="28" t="s">
        <v>0</v>
      </c>
      <c r="F118" s="28">
        <v>4615.3</v>
      </c>
      <c r="G118" s="4" t="s">
        <v>464</v>
      </c>
      <c r="H118" s="4" t="s">
        <v>465</v>
      </c>
    </row>
    <row r="119" spans="1:8" x14ac:dyDescent="0.2">
      <c r="A119" s="4">
        <f t="shared" si="1"/>
        <v>118</v>
      </c>
      <c r="B119" t="s">
        <v>65</v>
      </c>
      <c r="C119" s="22" t="s">
        <v>66</v>
      </c>
      <c r="D119">
        <v>0</v>
      </c>
      <c r="E119" t="s">
        <v>0</v>
      </c>
      <c r="F119">
        <v>10508.03</v>
      </c>
      <c r="G119" s="4" t="s">
        <v>464</v>
      </c>
      <c r="H119" s="4" t="s">
        <v>465</v>
      </c>
    </row>
    <row r="120" spans="1:8" x14ac:dyDescent="0.2">
      <c r="A120" s="4">
        <f t="shared" si="1"/>
        <v>119</v>
      </c>
      <c r="B120" t="s">
        <v>84</v>
      </c>
      <c r="C120" s="22" t="s">
        <v>85</v>
      </c>
      <c r="D120">
        <v>0</v>
      </c>
      <c r="E120" t="s">
        <v>0</v>
      </c>
      <c r="F120">
        <v>8447.6299999999992</v>
      </c>
      <c r="G120" s="4" t="s">
        <v>464</v>
      </c>
      <c r="H120" s="4" t="s">
        <v>465</v>
      </c>
    </row>
    <row r="121" spans="1:8" x14ac:dyDescent="0.2">
      <c r="A121" s="4">
        <f t="shared" si="1"/>
        <v>120</v>
      </c>
      <c r="B121" t="s">
        <v>21</v>
      </c>
      <c r="C121" s="22" t="s">
        <v>22</v>
      </c>
      <c r="D121">
        <v>0</v>
      </c>
      <c r="E121" t="s">
        <v>0</v>
      </c>
      <c r="F121">
        <v>31524.1</v>
      </c>
      <c r="G121" s="4" t="s">
        <v>464</v>
      </c>
      <c r="H121" s="4" t="s">
        <v>465</v>
      </c>
    </row>
    <row r="122" spans="1:8" x14ac:dyDescent="0.2">
      <c r="A122" s="4">
        <f t="shared" si="1"/>
        <v>121</v>
      </c>
      <c r="B122" t="s">
        <v>47</v>
      </c>
      <c r="C122" s="22" t="s">
        <v>48</v>
      </c>
      <c r="D122">
        <v>0</v>
      </c>
      <c r="E122" t="s">
        <v>0</v>
      </c>
      <c r="F122">
        <v>16977.689999999999</v>
      </c>
      <c r="G122" s="4" t="s">
        <v>464</v>
      </c>
      <c r="H122" s="4" t="s">
        <v>465</v>
      </c>
    </row>
    <row r="123" spans="1:8" x14ac:dyDescent="0.2">
      <c r="A123" s="4">
        <f t="shared" si="1"/>
        <v>122</v>
      </c>
      <c r="B123" t="s">
        <v>57</v>
      </c>
      <c r="C123" s="22" t="s">
        <v>58</v>
      </c>
      <c r="D123">
        <v>0</v>
      </c>
      <c r="E123" t="s">
        <v>0</v>
      </c>
      <c r="F123">
        <v>12702.36</v>
      </c>
      <c r="G123" s="4" t="s">
        <v>464</v>
      </c>
      <c r="H123" s="4" t="s">
        <v>465</v>
      </c>
    </row>
    <row r="124" spans="1:8" x14ac:dyDescent="0.2">
      <c r="A124" s="4">
        <f t="shared" si="1"/>
        <v>123</v>
      </c>
      <c r="B124" t="s">
        <v>86</v>
      </c>
      <c r="C124" s="22" t="s">
        <v>87</v>
      </c>
      <c r="D124">
        <v>0</v>
      </c>
      <c r="E124" t="s">
        <v>0</v>
      </c>
      <c r="F124">
        <v>8344.61</v>
      </c>
      <c r="G124" s="4" t="s">
        <v>464</v>
      </c>
      <c r="H124" s="4" t="s">
        <v>465</v>
      </c>
    </row>
    <row r="125" spans="1:8" x14ac:dyDescent="0.2">
      <c r="A125" s="4">
        <f t="shared" si="1"/>
        <v>124</v>
      </c>
      <c r="B125" t="s">
        <v>75</v>
      </c>
      <c r="C125" s="22" t="s">
        <v>76</v>
      </c>
      <c r="D125">
        <v>0</v>
      </c>
      <c r="E125" t="s">
        <v>0</v>
      </c>
      <c r="F125">
        <v>9519.0400000000009</v>
      </c>
      <c r="G125" s="4" t="s">
        <v>464</v>
      </c>
      <c r="H125" s="4" t="s">
        <v>465</v>
      </c>
    </row>
    <row r="126" spans="1:8" x14ac:dyDescent="0.2">
      <c r="A126" s="4">
        <f t="shared" si="1"/>
        <v>125</v>
      </c>
      <c r="B126" t="s">
        <v>116</v>
      </c>
      <c r="C126" s="22" t="s">
        <v>117</v>
      </c>
      <c r="D126">
        <v>0</v>
      </c>
      <c r="E126" t="s">
        <v>0</v>
      </c>
      <c r="F126">
        <v>5563.08</v>
      </c>
      <c r="G126" s="4" t="s">
        <v>464</v>
      </c>
      <c r="H126" s="4" t="s">
        <v>465</v>
      </c>
    </row>
    <row r="127" spans="1:8" x14ac:dyDescent="0.2">
      <c r="A127" s="4">
        <f t="shared" si="1"/>
        <v>126</v>
      </c>
      <c r="B127" t="s">
        <v>142</v>
      </c>
      <c r="C127" s="22" t="s">
        <v>143</v>
      </c>
      <c r="D127">
        <v>0</v>
      </c>
      <c r="E127" t="s">
        <v>0</v>
      </c>
      <c r="F127">
        <v>3914.76</v>
      </c>
      <c r="G127" s="4" t="s">
        <v>464</v>
      </c>
      <c r="H127" s="4" t="s">
        <v>465</v>
      </c>
    </row>
    <row r="128" spans="1:8" x14ac:dyDescent="0.2">
      <c r="A128" s="4">
        <f t="shared" si="1"/>
        <v>127</v>
      </c>
      <c r="B128" t="s">
        <v>55</v>
      </c>
      <c r="C128" s="22" t="s">
        <v>56</v>
      </c>
      <c r="D128">
        <v>0</v>
      </c>
      <c r="E128" t="s">
        <v>0</v>
      </c>
      <c r="F128">
        <v>12733.26</v>
      </c>
      <c r="G128" s="4" t="s">
        <v>464</v>
      </c>
      <c r="H128" s="4" t="s">
        <v>465</v>
      </c>
    </row>
    <row r="129" spans="1:8" x14ac:dyDescent="0.2">
      <c r="A129" s="4">
        <f t="shared" si="1"/>
        <v>128</v>
      </c>
      <c r="B129" t="s">
        <v>134</v>
      </c>
      <c r="C129" s="22" t="s">
        <v>135</v>
      </c>
      <c r="D129">
        <v>0</v>
      </c>
      <c r="E129" t="s">
        <v>0</v>
      </c>
      <c r="F129">
        <v>4285.63</v>
      </c>
      <c r="G129" s="4" t="s">
        <v>464</v>
      </c>
      <c r="H129" s="4" t="s">
        <v>465</v>
      </c>
    </row>
    <row r="130" spans="1:8" x14ac:dyDescent="0.2">
      <c r="A130" s="4">
        <f t="shared" si="1"/>
        <v>129</v>
      </c>
      <c r="B130" t="s">
        <v>124</v>
      </c>
      <c r="C130" s="22" t="s">
        <v>125</v>
      </c>
      <c r="D130">
        <v>0</v>
      </c>
      <c r="E130" t="s">
        <v>0</v>
      </c>
      <c r="F130">
        <v>5027.38</v>
      </c>
      <c r="G130" s="4" t="s">
        <v>464</v>
      </c>
      <c r="H130" s="4" t="s">
        <v>465</v>
      </c>
    </row>
    <row r="131" spans="1:8" x14ac:dyDescent="0.2">
      <c r="A131" s="4">
        <f t="shared" si="1"/>
        <v>130</v>
      </c>
      <c r="B131" t="s">
        <v>88</v>
      </c>
      <c r="C131" s="22" t="s">
        <v>89</v>
      </c>
      <c r="D131">
        <v>0</v>
      </c>
      <c r="E131" t="s">
        <v>0</v>
      </c>
      <c r="F131">
        <v>8344.61</v>
      </c>
      <c r="G131" s="4" t="s">
        <v>464</v>
      </c>
      <c r="H131" s="4" t="s">
        <v>465</v>
      </c>
    </row>
    <row r="132" spans="1:8" x14ac:dyDescent="0.2">
      <c r="A132" s="4">
        <f t="shared" ref="A132:A195" si="2">+A131+1</f>
        <v>131</v>
      </c>
      <c r="B132" s="29" t="s">
        <v>428</v>
      </c>
      <c r="C132" s="22" t="s">
        <v>429</v>
      </c>
      <c r="D132" s="30">
        <v>1</v>
      </c>
      <c r="E132" s="29" t="s">
        <v>0</v>
      </c>
      <c r="F132" s="31">
        <v>758.52</v>
      </c>
      <c r="G132" s="4" t="s">
        <v>464</v>
      </c>
      <c r="H132" s="4" t="s">
        <v>465</v>
      </c>
    </row>
    <row r="133" spans="1:8" x14ac:dyDescent="0.2">
      <c r="A133" s="4">
        <f t="shared" si="2"/>
        <v>132</v>
      </c>
      <c r="B133" s="29" t="s">
        <v>436</v>
      </c>
      <c r="C133" s="22" t="s">
        <v>437</v>
      </c>
      <c r="D133" s="30">
        <v>1</v>
      </c>
      <c r="E133" s="29" t="s">
        <v>0</v>
      </c>
      <c r="F133" s="31">
        <v>392</v>
      </c>
      <c r="G133" s="4" t="s">
        <v>464</v>
      </c>
      <c r="H133" s="4" t="s">
        <v>465</v>
      </c>
    </row>
    <row r="134" spans="1:8" x14ac:dyDescent="0.2">
      <c r="A134" s="4">
        <f t="shared" si="2"/>
        <v>133</v>
      </c>
      <c r="B134" t="s">
        <v>224</v>
      </c>
      <c r="C134" s="22" t="s">
        <v>225</v>
      </c>
      <c r="D134">
        <v>0</v>
      </c>
      <c r="E134" t="s">
        <v>0</v>
      </c>
      <c r="F134">
        <v>74.52</v>
      </c>
      <c r="G134" s="4" t="s">
        <v>464</v>
      </c>
      <c r="H134" s="4" t="s">
        <v>465</v>
      </c>
    </row>
    <row r="135" spans="1:8" x14ac:dyDescent="0.2">
      <c r="A135" s="4">
        <f t="shared" si="2"/>
        <v>134</v>
      </c>
      <c r="B135" t="s">
        <v>172</v>
      </c>
      <c r="C135" s="22" t="s">
        <v>173</v>
      </c>
      <c r="D135">
        <v>0</v>
      </c>
      <c r="E135" t="s">
        <v>0</v>
      </c>
      <c r="F135">
        <v>1581.06</v>
      </c>
      <c r="G135" s="4" t="s">
        <v>464</v>
      </c>
      <c r="H135" s="4" t="s">
        <v>465</v>
      </c>
    </row>
    <row r="136" spans="1:8" x14ac:dyDescent="0.2">
      <c r="A136" s="4">
        <f t="shared" si="2"/>
        <v>135</v>
      </c>
      <c r="B136" t="s">
        <v>220</v>
      </c>
      <c r="C136" s="22" t="s">
        <v>221</v>
      </c>
      <c r="D136">
        <v>0</v>
      </c>
      <c r="E136" t="s">
        <v>0</v>
      </c>
      <c r="F136">
        <v>122.26</v>
      </c>
      <c r="G136" s="4" t="s">
        <v>464</v>
      </c>
      <c r="H136" s="4" t="s">
        <v>465</v>
      </c>
    </row>
    <row r="137" spans="1:8" x14ac:dyDescent="0.2">
      <c r="A137" s="4">
        <f t="shared" si="2"/>
        <v>136</v>
      </c>
      <c r="B137" t="s">
        <v>174</v>
      </c>
      <c r="C137" s="22" t="s">
        <v>175</v>
      </c>
      <c r="D137">
        <v>0</v>
      </c>
      <c r="E137" t="s">
        <v>0</v>
      </c>
      <c r="F137">
        <v>1433.12</v>
      </c>
      <c r="G137" s="4" t="s">
        <v>464</v>
      </c>
      <c r="H137" s="4" t="s">
        <v>465</v>
      </c>
    </row>
    <row r="138" spans="1:8" x14ac:dyDescent="0.2">
      <c r="A138" s="4">
        <f t="shared" si="2"/>
        <v>137</v>
      </c>
      <c r="B138" t="s">
        <v>214</v>
      </c>
      <c r="C138" s="22" t="s">
        <v>215</v>
      </c>
      <c r="D138">
        <v>0</v>
      </c>
      <c r="E138" t="s">
        <v>0</v>
      </c>
      <c r="F138">
        <v>157.19999999999999</v>
      </c>
      <c r="G138" s="4" t="s">
        <v>464</v>
      </c>
      <c r="H138" s="4" t="s">
        <v>465</v>
      </c>
    </row>
    <row r="139" spans="1:8" x14ac:dyDescent="0.2">
      <c r="A139" s="4">
        <f t="shared" si="2"/>
        <v>138</v>
      </c>
      <c r="B139" t="s">
        <v>218</v>
      </c>
      <c r="C139" s="22" t="s">
        <v>219</v>
      </c>
      <c r="D139">
        <v>0</v>
      </c>
      <c r="E139" t="s">
        <v>0</v>
      </c>
      <c r="F139">
        <v>128.09</v>
      </c>
      <c r="G139" s="4" t="s">
        <v>464</v>
      </c>
      <c r="H139" s="4" t="s">
        <v>465</v>
      </c>
    </row>
    <row r="140" spans="1:8" x14ac:dyDescent="0.2">
      <c r="A140" s="4">
        <f t="shared" si="2"/>
        <v>139</v>
      </c>
      <c r="B140" t="s">
        <v>198</v>
      </c>
      <c r="C140" s="22" t="s">
        <v>199</v>
      </c>
      <c r="D140">
        <v>0</v>
      </c>
      <c r="E140" t="s">
        <v>0</v>
      </c>
      <c r="F140">
        <v>420.69</v>
      </c>
      <c r="G140" s="4" t="s">
        <v>464</v>
      </c>
      <c r="H140" s="4" t="s">
        <v>465</v>
      </c>
    </row>
    <row r="141" spans="1:8" x14ac:dyDescent="0.2">
      <c r="A141" s="4">
        <f t="shared" si="2"/>
        <v>140</v>
      </c>
      <c r="B141" t="s">
        <v>202</v>
      </c>
      <c r="C141" s="22" t="s">
        <v>203</v>
      </c>
      <c r="D141">
        <v>0</v>
      </c>
      <c r="E141" t="s">
        <v>0</v>
      </c>
      <c r="F141">
        <v>364.06</v>
      </c>
      <c r="G141" s="4" t="s">
        <v>464</v>
      </c>
      <c r="H141" s="4" t="s">
        <v>465</v>
      </c>
    </row>
    <row r="142" spans="1:8" x14ac:dyDescent="0.2">
      <c r="A142" s="4">
        <f t="shared" si="2"/>
        <v>141</v>
      </c>
      <c r="B142" t="s">
        <v>222</v>
      </c>
      <c r="C142" s="22" t="s">
        <v>223</v>
      </c>
      <c r="D142">
        <v>0</v>
      </c>
      <c r="E142" t="s">
        <v>0</v>
      </c>
      <c r="F142">
        <v>121.1</v>
      </c>
      <c r="G142" s="4" t="s">
        <v>464</v>
      </c>
      <c r="H142" s="4" t="s">
        <v>465</v>
      </c>
    </row>
    <row r="143" spans="1:8" x14ac:dyDescent="0.2">
      <c r="A143" s="4">
        <f t="shared" si="2"/>
        <v>142</v>
      </c>
      <c r="B143" t="s">
        <v>178</v>
      </c>
      <c r="C143" s="22" t="s">
        <v>179</v>
      </c>
      <c r="D143">
        <v>0</v>
      </c>
      <c r="E143" t="s">
        <v>0</v>
      </c>
      <c r="F143">
        <v>1301.6099999999999</v>
      </c>
      <c r="G143" s="4" t="s">
        <v>464</v>
      </c>
      <c r="H143" s="4" t="s">
        <v>465</v>
      </c>
    </row>
    <row r="144" spans="1:8" x14ac:dyDescent="0.2">
      <c r="A144" s="4">
        <f t="shared" si="2"/>
        <v>143</v>
      </c>
      <c r="B144" t="s">
        <v>150</v>
      </c>
      <c r="C144" s="22" t="s">
        <v>151</v>
      </c>
      <c r="D144">
        <v>0</v>
      </c>
      <c r="E144" t="s">
        <v>0</v>
      </c>
      <c r="F144">
        <v>3775.05</v>
      </c>
      <c r="G144" s="4" t="s">
        <v>464</v>
      </c>
      <c r="H144" s="4" t="s">
        <v>465</v>
      </c>
    </row>
    <row r="145" spans="1:8" x14ac:dyDescent="0.2">
      <c r="A145" s="4">
        <f t="shared" si="2"/>
        <v>144</v>
      </c>
      <c r="B145" t="s">
        <v>210</v>
      </c>
      <c r="C145" s="22" t="s">
        <v>211</v>
      </c>
      <c r="D145">
        <v>0</v>
      </c>
      <c r="E145" t="s">
        <v>0</v>
      </c>
      <c r="F145">
        <v>235.77</v>
      </c>
      <c r="G145" s="4" t="s">
        <v>464</v>
      </c>
      <c r="H145" s="4" t="s">
        <v>465</v>
      </c>
    </row>
    <row r="146" spans="1:8" x14ac:dyDescent="0.2">
      <c r="A146" s="4">
        <f t="shared" si="2"/>
        <v>145</v>
      </c>
      <c r="B146" t="s">
        <v>182</v>
      </c>
      <c r="C146" s="22" t="s">
        <v>183</v>
      </c>
      <c r="D146">
        <v>0</v>
      </c>
      <c r="E146" t="s">
        <v>0</v>
      </c>
      <c r="F146">
        <v>1072.53</v>
      </c>
      <c r="G146" s="4" t="s">
        <v>464</v>
      </c>
      <c r="H146" s="4" t="s">
        <v>465</v>
      </c>
    </row>
    <row r="147" spans="1:8" x14ac:dyDescent="0.2">
      <c r="A147" s="4">
        <f t="shared" si="2"/>
        <v>146</v>
      </c>
      <c r="B147" t="s">
        <v>216</v>
      </c>
      <c r="C147" s="22" t="s">
        <v>217</v>
      </c>
      <c r="D147">
        <v>0</v>
      </c>
      <c r="E147" t="s">
        <v>0</v>
      </c>
      <c r="F147">
        <v>138.56</v>
      </c>
      <c r="G147" s="4" t="s">
        <v>464</v>
      </c>
      <c r="H147" s="4" t="s">
        <v>465</v>
      </c>
    </row>
    <row r="148" spans="1:8" x14ac:dyDescent="0.2">
      <c r="A148" s="4">
        <f t="shared" si="2"/>
        <v>147</v>
      </c>
      <c r="B148" t="s">
        <v>98</v>
      </c>
      <c r="C148" s="22" t="s">
        <v>99</v>
      </c>
      <c r="D148">
        <v>0</v>
      </c>
      <c r="E148" t="s">
        <v>0</v>
      </c>
      <c r="F148">
        <v>7130.95</v>
      </c>
      <c r="G148" s="4" t="s">
        <v>464</v>
      </c>
      <c r="H148" s="4" t="s">
        <v>465</v>
      </c>
    </row>
    <row r="149" spans="1:8" x14ac:dyDescent="0.2">
      <c r="A149" s="4">
        <f t="shared" si="2"/>
        <v>148</v>
      </c>
      <c r="B149" t="s">
        <v>29</v>
      </c>
      <c r="C149" s="22" t="s">
        <v>30</v>
      </c>
      <c r="D149">
        <v>0</v>
      </c>
      <c r="E149" t="s">
        <v>0</v>
      </c>
      <c r="F149">
        <v>27442.28</v>
      </c>
      <c r="G149" s="4" t="s">
        <v>464</v>
      </c>
      <c r="H149" s="4" t="s">
        <v>465</v>
      </c>
    </row>
    <row r="150" spans="1:8" x14ac:dyDescent="0.2">
      <c r="A150" s="4">
        <f t="shared" si="2"/>
        <v>149</v>
      </c>
      <c r="B150" t="s">
        <v>43</v>
      </c>
      <c r="C150" s="22" t="s">
        <v>44</v>
      </c>
      <c r="D150">
        <v>0</v>
      </c>
      <c r="E150" t="s">
        <v>0</v>
      </c>
      <c r="F150">
        <v>18812.060000000001</v>
      </c>
      <c r="G150" s="4" t="s">
        <v>464</v>
      </c>
      <c r="H150" s="4" t="s">
        <v>465</v>
      </c>
    </row>
    <row r="151" spans="1:8" x14ac:dyDescent="0.2">
      <c r="A151" s="4">
        <f t="shared" si="2"/>
        <v>150</v>
      </c>
      <c r="B151" t="s">
        <v>51</v>
      </c>
      <c r="C151" s="22" t="s">
        <v>52</v>
      </c>
      <c r="D151">
        <v>0</v>
      </c>
      <c r="E151" t="s">
        <v>0</v>
      </c>
      <c r="F151">
        <v>15887.41</v>
      </c>
      <c r="G151" s="4" t="s">
        <v>464</v>
      </c>
      <c r="H151" s="4" t="s">
        <v>465</v>
      </c>
    </row>
    <row r="152" spans="1:8" x14ac:dyDescent="0.2">
      <c r="A152" s="4">
        <f t="shared" si="2"/>
        <v>151</v>
      </c>
      <c r="B152" t="s">
        <v>19</v>
      </c>
      <c r="C152" s="22" t="s">
        <v>20</v>
      </c>
      <c r="D152">
        <v>0</v>
      </c>
      <c r="E152" t="s">
        <v>0</v>
      </c>
      <c r="F152">
        <v>32095.88</v>
      </c>
      <c r="G152" s="4" t="s">
        <v>464</v>
      </c>
      <c r="H152" s="4" t="s">
        <v>465</v>
      </c>
    </row>
    <row r="153" spans="1:8" x14ac:dyDescent="0.2">
      <c r="A153" s="4">
        <f t="shared" si="2"/>
        <v>152</v>
      </c>
      <c r="B153" t="s">
        <v>208</v>
      </c>
      <c r="C153" s="22" t="s">
        <v>209</v>
      </c>
      <c r="D153">
        <v>0</v>
      </c>
      <c r="E153" t="s">
        <v>0</v>
      </c>
      <c r="F153">
        <v>261.2</v>
      </c>
      <c r="G153" s="4" t="s">
        <v>464</v>
      </c>
      <c r="H153" s="4" t="s">
        <v>465</v>
      </c>
    </row>
    <row r="154" spans="1:8" x14ac:dyDescent="0.2">
      <c r="A154" s="4">
        <f t="shared" si="2"/>
        <v>153</v>
      </c>
      <c r="B154" t="s">
        <v>194</v>
      </c>
      <c r="C154" s="22" t="s">
        <v>195</v>
      </c>
      <c r="D154">
        <v>0</v>
      </c>
      <c r="E154" t="s">
        <v>0</v>
      </c>
      <c r="F154">
        <v>678.74</v>
      </c>
      <c r="G154" s="4" t="s">
        <v>464</v>
      </c>
      <c r="H154" s="4" t="s">
        <v>465</v>
      </c>
    </row>
    <row r="155" spans="1:8" x14ac:dyDescent="0.2">
      <c r="A155" s="4">
        <f t="shared" si="2"/>
        <v>154</v>
      </c>
      <c r="B155" t="s">
        <v>204</v>
      </c>
      <c r="C155" s="22" t="s">
        <v>205</v>
      </c>
      <c r="D155">
        <v>0</v>
      </c>
      <c r="E155" t="s">
        <v>0</v>
      </c>
      <c r="F155">
        <v>310.89999999999998</v>
      </c>
      <c r="G155" s="4" t="s">
        <v>464</v>
      </c>
      <c r="H155" s="4" t="s">
        <v>465</v>
      </c>
    </row>
    <row r="156" spans="1:8" x14ac:dyDescent="0.2">
      <c r="A156" s="4">
        <f t="shared" si="2"/>
        <v>155</v>
      </c>
      <c r="B156" t="s">
        <v>126</v>
      </c>
      <c r="C156" s="22" t="s">
        <v>127</v>
      </c>
      <c r="D156">
        <v>0</v>
      </c>
      <c r="E156" t="s">
        <v>0</v>
      </c>
      <c r="F156">
        <v>4699.0600000000004</v>
      </c>
      <c r="G156" s="4" t="s">
        <v>464</v>
      </c>
      <c r="H156" s="4" t="s">
        <v>465</v>
      </c>
    </row>
    <row r="157" spans="1:8" x14ac:dyDescent="0.2">
      <c r="A157" s="4">
        <f t="shared" si="2"/>
        <v>156</v>
      </c>
      <c r="B157" t="s">
        <v>192</v>
      </c>
      <c r="C157" s="22" t="s">
        <v>193</v>
      </c>
      <c r="D157">
        <v>0</v>
      </c>
      <c r="E157" t="s">
        <v>0</v>
      </c>
      <c r="F157">
        <v>776.66</v>
      </c>
      <c r="G157" s="4" t="s">
        <v>464</v>
      </c>
      <c r="H157" s="4" t="s">
        <v>465</v>
      </c>
    </row>
    <row r="158" spans="1:8" x14ac:dyDescent="0.2">
      <c r="A158" s="4">
        <f t="shared" si="2"/>
        <v>157</v>
      </c>
      <c r="B158" t="s">
        <v>196</v>
      </c>
      <c r="C158" s="22" t="s">
        <v>197</v>
      </c>
      <c r="D158">
        <v>0</v>
      </c>
      <c r="E158" t="s">
        <v>0</v>
      </c>
      <c r="F158">
        <v>600.99</v>
      </c>
      <c r="G158" s="4" t="s">
        <v>464</v>
      </c>
      <c r="H158" s="4" t="s">
        <v>465</v>
      </c>
    </row>
    <row r="159" spans="1:8" x14ac:dyDescent="0.2">
      <c r="A159" s="4">
        <f t="shared" si="2"/>
        <v>158</v>
      </c>
      <c r="B159" t="s">
        <v>188</v>
      </c>
      <c r="C159" s="22" t="s">
        <v>189</v>
      </c>
      <c r="D159">
        <v>0</v>
      </c>
      <c r="E159" t="s">
        <v>0</v>
      </c>
      <c r="F159">
        <v>859.88</v>
      </c>
      <c r="G159" s="4" t="s">
        <v>464</v>
      </c>
      <c r="H159" s="4" t="s">
        <v>465</v>
      </c>
    </row>
    <row r="160" spans="1:8" x14ac:dyDescent="0.2">
      <c r="A160" s="4">
        <f t="shared" si="2"/>
        <v>159</v>
      </c>
      <c r="B160" t="s">
        <v>212</v>
      </c>
      <c r="C160" s="22" t="s">
        <v>213</v>
      </c>
      <c r="D160">
        <v>0</v>
      </c>
      <c r="E160" t="s">
        <v>0</v>
      </c>
      <c r="F160">
        <v>210.76</v>
      </c>
      <c r="G160" s="4" t="s">
        <v>464</v>
      </c>
      <c r="H160" s="4" t="s">
        <v>465</v>
      </c>
    </row>
    <row r="161" spans="1:8" x14ac:dyDescent="0.2">
      <c r="A161" s="4">
        <f t="shared" si="2"/>
        <v>160</v>
      </c>
      <c r="B161" s="29" t="s">
        <v>449</v>
      </c>
      <c r="C161" s="22" t="s">
        <v>450</v>
      </c>
      <c r="D161" s="30">
        <v>3</v>
      </c>
      <c r="E161" s="29" t="s">
        <v>0</v>
      </c>
      <c r="F161" s="31">
        <v>30</v>
      </c>
      <c r="G161" s="4" t="s">
        <v>464</v>
      </c>
      <c r="H161" s="4" t="s">
        <v>465</v>
      </c>
    </row>
    <row r="162" spans="1:8" x14ac:dyDescent="0.2">
      <c r="A162" s="4">
        <f t="shared" si="2"/>
        <v>161</v>
      </c>
      <c r="B162" s="29" t="s">
        <v>443</v>
      </c>
      <c r="C162" s="22" t="s">
        <v>444</v>
      </c>
      <c r="D162" s="30">
        <v>30</v>
      </c>
      <c r="E162" s="29" t="s">
        <v>0</v>
      </c>
      <c r="F162" s="31">
        <v>300</v>
      </c>
      <c r="G162" s="4" t="s">
        <v>464</v>
      </c>
      <c r="H162" s="4" t="s">
        <v>465</v>
      </c>
    </row>
    <row r="163" spans="1:8" x14ac:dyDescent="0.2">
      <c r="A163" s="4">
        <f t="shared" si="2"/>
        <v>162</v>
      </c>
      <c r="B163" s="29" t="s">
        <v>325</v>
      </c>
      <c r="C163" s="22" t="s">
        <v>326</v>
      </c>
      <c r="D163" s="30">
        <v>6</v>
      </c>
      <c r="E163" s="29" t="s">
        <v>0</v>
      </c>
      <c r="F163" s="31">
        <v>15506.73</v>
      </c>
      <c r="G163" s="4" t="s">
        <v>464</v>
      </c>
      <c r="H163" s="4" t="s">
        <v>465</v>
      </c>
    </row>
    <row r="164" spans="1:8" x14ac:dyDescent="0.2">
      <c r="A164" s="4">
        <f t="shared" si="2"/>
        <v>163</v>
      </c>
      <c r="B164" s="29" t="s">
        <v>362</v>
      </c>
      <c r="C164" s="22" t="s">
        <v>363</v>
      </c>
      <c r="D164" s="30">
        <v>68</v>
      </c>
      <c r="E164" s="29" t="s">
        <v>4</v>
      </c>
      <c r="F164" s="31">
        <v>4080</v>
      </c>
      <c r="G164" s="4" t="s">
        <v>464</v>
      </c>
      <c r="H164" s="4" t="s">
        <v>465</v>
      </c>
    </row>
    <row r="165" spans="1:8" x14ac:dyDescent="0.2">
      <c r="A165" s="4">
        <f t="shared" si="2"/>
        <v>164</v>
      </c>
      <c r="B165" s="29" t="s">
        <v>352</v>
      </c>
      <c r="C165" s="22" t="s">
        <v>353</v>
      </c>
      <c r="D165" s="30">
        <v>62</v>
      </c>
      <c r="E165" s="29" t="s">
        <v>0</v>
      </c>
      <c r="F165" s="31">
        <v>6119.42</v>
      </c>
      <c r="G165" s="4" t="s">
        <v>464</v>
      </c>
      <c r="H165" s="4" t="s">
        <v>465</v>
      </c>
    </row>
    <row r="166" spans="1:8" x14ac:dyDescent="0.2">
      <c r="A166" s="4">
        <f t="shared" si="2"/>
        <v>165</v>
      </c>
      <c r="B166" s="29" t="s">
        <v>287</v>
      </c>
      <c r="C166" s="22" t="s">
        <v>288</v>
      </c>
      <c r="D166" s="30">
        <v>1</v>
      </c>
      <c r="E166" s="29" t="s">
        <v>0</v>
      </c>
      <c r="F166" s="31">
        <v>37191.839999999997</v>
      </c>
      <c r="G166" s="4" t="s">
        <v>464</v>
      </c>
      <c r="H166" s="4" t="s">
        <v>465</v>
      </c>
    </row>
    <row r="167" spans="1:8" x14ac:dyDescent="0.2">
      <c r="A167" s="4">
        <f t="shared" si="2"/>
        <v>166</v>
      </c>
      <c r="B167" s="29" t="s">
        <v>386</v>
      </c>
      <c r="C167" s="22" t="s">
        <v>387</v>
      </c>
      <c r="D167" s="30">
        <v>38</v>
      </c>
      <c r="E167" s="29" t="s">
        <v>0</v>
      </c>
      <c r="F167" s="31">
        <v>2954.5</v>
      </c>
      <c r="G167" s="4" t="s">
        <v>464</v>
      </c>
      <c r="H167" s="4" t="s">
        <v>465</v>
      </c>
    </row>
    <row r="168" spans="1:8" x14ac:dyDescent="0.2">
      <c r="A168" s="4">
        <f t="shared" si="2"/>
        <v>167</v>
      </c>
      <c r="B168" s="29" t="s">
        <v>280</v>
      </c>
      <c r="C168" s="22" t="s">
        <v>281</v>
      </c>
      <c r="D168" s="30">
        <v>6</v>
      </c>
      <c r="E168" s="29" t="s">
        <v>0</v>
      </c>
      <c r="F168" s="31">
        <v>44419.46</v>
      </c>
      <c r="G168" s="4" t="s">
        <v>464</v>
      </c>
      <c r="H168" s="4" t="s">
        <v>465</v>
      </c>
    </row>
    <row r="169" spans="1:8" x14ac:dyDescent="0.2">
      <c r="A169" s="4">
        <f t="shared" si="2"/>
        <v>168</v>
      </c>
      <c r="B169" s="29" t="s">
        <v>257</v>
      </c>
      <c r="C169" s="22" t="s">
        <v>258</v>
      </c>
      <c r="D169" s="30">
        <v>8</v>
      </c>
      <c r="E169" s="29" t="s">
        <v>0</v>
      </c>
      <c r="F169" s="31">
        <v>85504</v>
      </c>
      <c r="G169" s="4" t="s">
        <v>464</v>
      </c>
      <c r="H169" s="4" t="s">
        <v>465</v>
      </c>
    </row>
    <row r="170" spans="1:8" x14ac:dyDescent="0.2">
      <c r="A170" s="4">
        <f t="shared" si="2"/>
        <v>169</v>
      </c>
      <c r="B170" s="29" t="s">
        <v>395</v>
      </c>
      <c r="C170" s="22" t="s">
        <v>396</v>
      </c>
      <c r="D170" s="30">
        <v>100</v>
      </c>
      <c r="E170" s="29" t="s">
        <v>0</v>
      </c>
      <c r="F170" s="31">
        <v>2700</v>
      </c>
      <c r="G170" s="4" t="s">
        <v>464</v>
      </c>
      <c r="H170" s="4" t="s">
        <v>465</v>
      </c>
    </row>
    <row r="171" spans="1:8" x14ac:dyDescent="0.2">
      <c r="A171" s="4">
        <f t="shared" si="2"/>
        <v>170</v>
      </c>
      <c r="B171" s="29" t="s">
        <v>356</v>
      </c>
      <c r="C171" s="22" t="s">
        <v>357</v>
      </c>
      <c r="D171" s="30">
        <v>100</v>
      </c>
      <c r="E171" s="29" t="s">
        <v>0</v>
      </c>
      <c r="F171" s="31">
        <v>5400</v>
      </c>
      <c r="G171" s="4" t="s">
        <v>464</v>
      </c>
      <c r="H171" s="4" t="s">
        <v>465</v>
      </c>
    </row>
    <row r="172" spans="1:8" x14ac:dyDescent="0.2">
      <c r="A172" s="4">
        <f t="shared" si="2"/>
        <v>171</v>
      </c>
      <c r="B172" s="29" t="s">
        <v>319</v>
      </c>
      <c r="C172" s="22" t="s">
        <v>320</v>
      </c>
      <c r="D172" s="30">
        <v>4</v>
      </c>
      <c r="E172" s="29" t="s">
        <v>0</v>
      </c>
      <c r="F172" s="31">
        <v>20447.34</v>
      </c>
      <c r="G172" s="4" t="s">
        <v>464</v>
      </c>
      <c r="H172" s="4" t="s">
        <v>465</v>
      </c>
    </row>
    <row r="173" spans="1:8" x14ac:dyDescent="0.2">
      <c r="A173" s="4">
        <f t="shared" si="2"/>
        <v>172</v>
      </c>
      <c r="B173" s="29" t="s">
        <v>236</v>
      </c>
      <c r="C173" s="22" t="s">
        <v>237</v>
      </c>
      <c r="D173" s="30">
        <v>976</v>
      </c>
      <c r="E173" s="29" t="s">
        <v>4</v>
      </c>
      <c r="F173" s="31">
        <v>195200</v>
      </c>
      <c r="G173" s="4" t="s">
        <v>464</v>
      </c>
      <c r="H173" s="4" t="s">
        <v>465</v>
      </c>
    </row>
    <row r="174" spans="1:8" x14ac:dyDescent="0.2">
      <c r="A174" s="4">
        <f t="shared" si="2"/>
        <v>173</v>
      </c>
      <c r="B174" s="29" t="s">
        <v>374</v>
      </c>
      <c r="C174" s="22" t="s">
        <v>375</v>
      </c>
      <c r="D174" s="30">
        <v>1</v>
      </c>
      <c r="E174" s="29" t="s">
        <v>0</v>
      </c>
      <c r="F174" s="31">
        <v>3202.32</v>
      </c>
      <c r="G174" s="4" t="s">
        <v>464</v>
      </c>
      <c r="H174" s="4" t="s">
        <v>465</v>
      </c>
    </row>
    <row r="175" spans="1:8" x14ac:dyDescent="0.2">
      <c r="A175" s="4">
        <f t="shared" si="2"/>
        <v>174</v>
      </c>
      <c r="B175" s="29" t="s">
        <v>263</v>
      </c>
      <c r="C175" s="22" t="s">
        <v>264</v>
      </c>
      <c r="D175" s="30">
        <v>25</v>
      </c>
      <c r="E175" s="29" t="s">
        <v>0</v>
      </c>
      <c r="F175" s="31">
        <v>81621.66</v>
      </c>
      <c r="G175" s="4" t="s">
        <v>464</v>
      </c>
      <c r="H175" s="4" t="s">
        <v>465</v>
      </c>
    </row>
    <row r="176" spans="1:8" x14ac:dyDescent="0.2">
      <c r="A176" s="4">
        <f t="shared" si="2"/>
        <v>175</v>
      </c>
      <c r="B176" s="29" t="s">
        <v>230</v>
      </c>
      <c r="C176" s="22" t="s">
        <v>231</v>
      </c>
      <c r="D176" s="30">
        <v>150</v>
      </c>
      <c r="E176" s="29" t="s">
        <v>0</v>
      </c>
      <c r="F176" s="31">
        <v>447405.74</v>
      </c>
      <c r="G176" s="4" t="s">
        <v>464</v>
      </c>
      <c r="H176" s="4" t="s">
        <v>465</v>
      </c>
    </row>
    <row r="177" spans="1:8" x14ac:dyDescent="0.2">
      <c r="A177" s="4">
        <f t="shared" si="2"/>
        <v>176</v>
      </c>
      <c r="B177" s="29" t="s">
        <v>267</v>
      </c>
      <c r="C177" s="22" t="s">
        <v>268</v>
      </c>
      <c r="D177" s="30">
        <v>25</v>
      </c>
      <c r="E177" s="29" t="s">
        <v>0</v>
      </c>
      <c r="F177" s="31">
        <v>74567.63</v>
      </c>
      <c r="G177" s="4" t="s">
        <v>464</v>
      </c>
      <c r="H177" s="4" t="s">
        <v>465</v>
      </c>
    </row>
    <row r="178" spans="1:8" x14ac:dyDescent="0.2">
      <c r="A178" s="4">
        <f t="shared" si="2"/>
        <v>177</v>
      </c>
      <c r="B178" s="29" t="s">
        <v>265</v>
      </c>
      <c r="C178" s="22" t="s">
        <v>266</v>
      </c>
      <c r="D178" s="30">
        <v>15</v>
      </c>
      <c r="E178" s="29" t="s">
        <v>0</v>
      </c>
      <c r="F178" s="31">
        <v>75988.44</v>
      </c>
      <c r="G178" s="4" t="s">
        <v>464</v>
      </c>
      <c r="H178" s="4" t="s">
        <v>465</v>
      </c>
    </row>
    <row r="179" spans="1:8" x14ac:dyDescent="0.2">
      <c r="A179" s="4">
        <f t="shared" si="2"/>
        <v>178</v>
      </c>
      <c r="B179" s="29" t="s">
        <v>283</v>
      </c>
      <c r="C179" s="22" t="s">
        <v>284</v>
      </c>
      <c r="D179" s="30">
        <v>4</v>
      </c>
      <c r="E179" s="29" t="s">
        <v>0</v>
      </c>
      <c r="F179" s="31">
        <v>40000</v>
      </c>
      <c r="G179" s="4" t="s">
        <v>464</v>
      </c>
      <c r="H179" s="4" t="s">
        <v>465</v>
      </c>
    </row>
    <row r="180" spans="1:8" x14ac:dyDescent="0.2">
      <c r="A180" s="4">
        <f t="shared" si="2"/>
        <v>179</v>
      </c>
      <c r="B180" s="29" t="s">
        <v>333</v>
      </c>
      <c r="C180" s="22" t="s">
        <v>334</v>
      </c>
      <c r="D180" s="30">
        <v>6</v>
      </c>
      <c r="E180" s="29" t="s">
        <v>0</v>
      </c>
      <c r="F180" s="31">
        <v>12000</v>
      </c>
      <c r="G180" s="4" t="s">
        <v>464</v>
      </c>
      <c r="H180" s="4" t="s">
        <v>465</v>
      </c>
    </row>
    <row r="181" spans="1:8" x14ac:dyDescent="0.2">
      <c r="A181" s="4">
        <f t="shared" si="2"/>
        <v>180</v>
      </c>
      <c r="B181" s="29" t="s">
        <v>426</v>
      </c>
      <c r="C181" s="22" t="s">
        <v>427</v>
      </c>
      <c r="D181" s="30">
        <v>3</v>
      </c>
      <c r="E181" s="29" t="s">
        <v>0</v>
      </c>
      <c r="F181" s="31">
        <v>900</v>
      </c>
      <c r="G181" s="4" t="s">
        <v>464</v>
      </c>
      <c r="H181" s="4" t="s">
        <v>465</v>
      </c>
    </row>
    <row r="182" spans="1:8" x14ac:dyDescent="0.2">
      <c r="A182" s="4">
        <f t="shared" si="2"/>
        <v>181</v>
      </c>
      <c r="B182" s="29" t="s">
        <v>412</v>
      </c>
      <c r="C182" s="22" t="s">
        <v>413</v>
      </c>
      <c r="D182" s="30">
        <v>3</v>
      </c>
      <c r="E182" s="29" t="s">
        <v>0</v>
      </c>
      <c r="F182" s="31">
        <v>1500</v>
      </c>
      <c r="G182" s="4" t="s">
        <v>464</v>
      </c>
      <c r="H182" s="4" t="s">
        <v>465</v>
      </c>
    </row>
    <row r="183" spans="1:8" x14ac:dyDescent="0.2">
      <c r="A183" s="4">
        <f t="shared" si="2"/>
        <v>182</v>
      </c>
      <c r="B183" s="29" t="s">
        <v>364</v>
      </c>
      <c r="C183" s="22" t="s">
        <v>365</v>
      </c>
      <c r="D183" s="30">
        <v>1</v>
      </c>
      <c r="E183" s="29" t="s">
        <v>0</v>
      </c>
      <c r="F183" s="31">
        <v>4000</v>
      </c>
      <c r="G183" s="4" t="s">
        <v>464</v>
      </c>
      <c r="H183" s="4" t="s">
        <v>465</v>
      </c>
    </row>
    <row r="184" spans="1:8" x14ac:dyDescent="0.2">
      <c r="A184" s="4">
        <f t="shared" si="2"/>
        <v>183</v>
      </c>
      <c r="B184" s="29" t="s">
        <v>315</v>
      </c>
      <c r="C184" s="22" t="s">
        <v>316</v>
      </c>
      <c r="D184" s="30">
        <v>1</v>
      </c>
      <c r="E184" s="29" t="s">
        <v>0</v>
      </c>
      <c r="F184" s="31">
        <v>21695</v>
      </c>
      <c r="G184" s="4" t="s">
        <v>464</v>
      </c>
      <c r="H184" s="4" t="s">
        <v>465</v>
      </c>
    </row>
    <row r="185" spans="1:8" x14ac:dyDescent="0.2">
      <c r="A185" s="4">
        <f t="shared" si="2"/>
        <v>184</v>
      </c>
      <c r="B185" s="29" t="s">
        <v>295</v>
      </c>
      <c r="C185" s="22" t="s">
        <v>296</v>
      </c>
      <c r="D185" s="30">
        <v>3</v>
      </c>
      <c r="E185" s="29" t="s">
        <v>0</v>
      </c>
      <c r="F185" s="31">
        <v>31442</v>
      </c>
      <c r="G185" s="4" t="s">
        <v>464</v>
      </c>
      <c r="H185" s="4" t="s">
        <v>465</v>
      </c>
    </row>
    <row r="186" spans="1:8" x14ac:dyDescent="0.2">
      <c r="A186" s="4">
        <f t="shared" si="2"/>
        <v>185</v>
      </c>
      <c r="B186" s="29" t="s">
        <v>399</v>
      </c>
      <c r="C186" s="22" t="s">
        <v>400</v>
      </c>
      <c r="D186" s="30">
        <v>2</v>
      </c>
      <c r="E186" s="29" t="s">
        <v>0</v>
      </c>
      <c r="F186" s="31">
        <v>2441</v>
      </c>
      <c r="G186" s="4" t="s">
        <v>464</v>
      </c>
      <c r="H186" s="4" t="s">
        <v>465</v>
      </c>
    </row>
    <row r="187" spans="1:8" x14ac:dyDescent="0.2">
      <c r="A187" s="4">
        <f t="shared" si="2"/>
        <v>186</v>
      </c>
      <c r="B187" s="29" t="s">
        <v>259</v>
      </c>
      <c r="C187" s="22" t="s">
        <v>260</v>
      </c>
      <c r="D187" s="30">
        <v>1</v>
      </c>
      <c r="E187" s="29" t="s">
        <v>0</v>
      </c>
      <c r="F187" s="31">
        <v>85429</v>
      </c>
      <c r="G187" s="4" t="s">
        <v>464</v>
      </c>
      <c r="H187" s="4" t="s">
        <v>465</v>
      </c>
    </row>
    <row r="188" spans="1:8" x14ac:dyDescent="0.2">
      <c r="A188" s="4">
        <f t="shared" si="2"/>
        <v>187</v>
      </c>
      <c r="B188" s="29" t="s">
        <v>405</v>
      </c>
      <c r="C188" s="22" t="s">
        <v>406</v>
      </c>
      <c r="D188" s="30">
        <v>4</v>
      </c>
      <c r="E188" s="29" t="s">
        <v>0</v>
      </c>
      <c r="F188" s="31">
        <v>1953</v>
      </c>
      <c r="G188" s="4" t="s">
        <v>464</v>
      </c>
      <c r="H188" s="4" t="s">
        <v>465</v>
      </c>
    </row>
    <row r="189" spans="1:8" x14ac:dyDescent="0.2">
      <c r="A189" s="4">
        <f t="shared" si="2"/>
        <v>188</v>
      </c>
      <c r="B189" s="29" t="s">
        <v>407</v>
      </c>
      <c r="C189" s="22" t="s">
        <v>408</v>
      </c>
      <c r="D189" s="30">
        <v>1</v>
      </c>
      <c r="E189" s="29" t="s">
        <v>0</v>
      </c>
      <c r="F189" s="31">
        <v>1953</v>
      </c>
      <c r="G189" s="4" t="s">
        <v>464</v>
      </c>
      <c r="H189" s="4" t="s">
        <v>465</v>
      </c>
    </row>
    <row r="190" spans="1:8" x14ac:dyDescent="0.2">
      <c r="A190" s="4">
        <f t="shared" si="2"/>
        <v>189</v>
      </c>
      <c r="B190" s="29" t="s">
        <v>358</v>
      </c>
      <c r="C190" s="22" t="s">
        <v>359</v>
      </c>
      <c r="D190" s="30">
        <v>1</v>
      </c>
      <c r="E190" s="29" t="s">
        <v>0</v>
      </c>
      <c r="F190" s="31">
        <v>5176</v>
      </c>
      <c r="G190" s="4" t="s">
        <v>464</v>
      </c>
      <c r="H190" s="4" t="s">
        <v>465</v>
      </c>
    </row>
    <row r="191" spans="1:8" x14ac:dyDescent="0.2">
      <c r="A191" s="4">
        <f t="shared" si="2"/>
        <v>190</v>
      </c>
      <c r="B191" s="29" t="s">
        <v>255</v>
      </c>
      <c r="C191" s="22" t="s">
        <v>256</v>
      </c>
      <c r="D191" s="30">
        <v>6</v>
      </c>
      <c r="E191" s="29" t="s">
        <v>0</v>
      </c>
      <c r="F191" s="31">
        <v>91751</v>
      </c>
      <c r="G191" s="4" t="s">
        <v>464</v>
      </c>
      <c r="H191" s="4" t="s">
        <v>465</v>
      </c>
    </row>
    <row r="192" spans="1:8" x14ac:dyDescent="0.2">
      <c r="A192" s="4">
        <f t="shared" si="2"/>
        <v>191</v>
      </c>
      <c r="B192" s="29" t="s">
        <v>291</v>
      </c>
      <c r="C192" s="22" t="s">
        <v>292</v>
      </c>
      <c r="D192" s="30">
        <v>2</v>
      </c>
      <c r="E192" s="29" t="s">
        <v>0</v>
      </c>
      <c r="F192" s="31">
        <v>31889</v>
      </c>
      <c r="G192" s="4" t="s">
        <v>464</v>
      </c>
      <c r="H192" s="4" t="s">
        <v>465</v>
      </c>
    </row>
    <row r="193" spans="1:8" x14ac:dyDescent="0.2">
      <c r="A193" s="4">
        <f t="shared" si="2"/>
        <v>192</v>
      </c>
      <c r="B193" s="29" t="s">
        <v>269</v>
      </c>
      <c r="C193" s="22" t="s">
        <v>270</v>
      </c>
      <c r="D193" s="30">
        <v>4</v>
      </c>
      <c r="E193" s="29" t="s">
        <v>0</v>
      </c>
      <c r="F193" s="31">
        <v>66927</v>
      </c>
      <c r="G193" s="4" t="s">
        <v>464</v>
      </c>
      <c r="H193" s="4" t="s">
        <v>465</v>
      </c>
    </row>
    <row r="194" spans="1:8" x14ac:dyDescent="0.2">
      <c r="A194" s="4">
        <f t="shared" si="2"/>
        <v>193</v>
      </c>
      <c r="B194" s="29" t="s">
        <v>253</v>
      </c>
      <c r="C194" s="22" t="s">
        <v>254</v>
      </c>
      <c r="D194" s="30">
        <v>1</v>
      </c>
      <c r="E194" s="29" t="s">
        <v>0</v>
      </c>
      <c r="F194" s="31">
        <v>92019</v>
      </c>
      <c r="G194" s="4" t="s">
        <v>464</v>
      </c>
      <c r="H194" s="4" t="s">
        <v>465</v>
      </c>
    </row>
    <row r="195" spans="1:8" x14ac:dyDescent="0.2">
      <c r="A195" s="4">
        <f t="shared" si="2"/>
        <v>194</v>
      </c>
      <c r="B195" s="29" t="s">
        <v>366</v>
      </c>
      <c r="C195" s="22" t="s">
        <v>367</v>
      </c>
      <c r="D195" s="30">
        <v>3</v>
      </c>
      <c r="E195" s="29" t="s">
        <v>0</v>
      </c>
      <c r="F195" s="31">
        <v>3661</v>
      </c>
      <c r="G195" s="4" t="s">
        <v>464</v>
      </c>
      <c r="H195" s="4" t="s">
        <v>465</v>
      </c>
    </row>
    <row r="196" spans="1:8" x14ac:dyDescent="0.2">
      <c r="A196" s="4">
        <f t="shared" ref="A196:A200" si="3">+A195+1</f>
        <v>195</v>
      </c>
      <c r="B196" s="29" t="s">
        <v>321</v>
      </c>
      <c r="C196" s="22" t="s">
        <v>322</v>
      </c>
      <c r="D196" s="30">
        <v>4</v>
      </c>
      <c r="E196" s="29" t="s">
        <v>0</v>
      </c>
      <c r="F196" s="31">
        <v>16000</v>
      </c>
      <c r="G196" s="4" t="s">
        <v>464</v>
      </c>
      <c r="H196" s="4" t="s">
        <v>465</v>
      </c>
    </row>
    <row r="197" spans="1:8" x14ac:dyDescent="0.2">
      <c r="A197" s="4">
        <f t="shared" si="3"/>
        <v>196</v>
      </c>
      <c r="B197" s="29" t="s">
        <v>244</v>
      </c>
      <c r="C197" s="22" t="s">
        <v>245</v>
      </c>
      <c r="D197" s="30">
        <v>1600</v>
      </c>
      <c r="E197" s="29" t="s">
        <v>246</v>
      </c>
      <c r="F197" s="31">
        <v>145325.4</v>
      </c>
      <c r="G197" s="4" t="s">
        <v>464</v>
      </c>
      <c r="H197" s="4" t="s">
        <v>465</v>
      </c>
    </row>
    <row r="198" spans="1:8" x14ac:dyDescent="0.2">
      <c r="A198" s="4">
        <f t="shared" si="3"/>
        <v>197</v>
      </c>
      <c r="B198" s="29" t="s">
        <v>469</v>
      </c>
      <c r="C198" s="22" t="s">
        <v>565</v>
      </c>
      <c r="D198" s="30">
        <v>0</v>
      </c>
      <c r="E198" s="29" t="s">
        <v>0</v>
      </c>
      <c r="F198" s="31">
        <v>244.4</v>
      </c>
      <c r="G198" s="4" t="s">
        <v>464</v>
      </c>
      <c r="H198" s="4" t="s">
        <v>465</v>
      </c>
    </row>
    <row r="199" spans="1:8" x14ac:dyDescent="0.2">
      <c r="A199" s="4">
        <f t="shared" si="3"/>
        <v>198</v>
      </c>
      <c r="B199" s="29" t="s">
        <v>467</v>
      </c>
      <c r="C199" s="22" t="s">
        <v>566</v>
      </c>
      <c r="D199" s="30">
        <v>0</v>
      </c>
      <c r="E199" s="29" t="s">
        <v>0</v>
      </c>
      <c r="F199" s="31">
        <v>90.82</v>
      </c>
      <c r="G199" s="4" t="s">
        <v>464</v>
      </c>
      <c r="H199" s="4" t="s">
        <v>465</v>
      </c>
    </row>
    <row r="200" spans="1:8" x14ac:dyDescent="0.2">
      <c r="A200" s="4">
        <f t="shared" si="3"/>
        <v>199</v>
      </c>
      <c r="B200" s="29" t="s">
        <v>468</v>
      </c>
      <c r="C200" s="22" t="s">
        <v>567</v>
      </c>
      <c r="D200" s="30">
        <v>0</v>
      </c>
      <c r="E200" s="29" t="s">
        <v>0</v>
      </c>
      <c r="F200" s="31">
        <v>83.84</v>
      </c>
      <c r="G200" s="4" t="s">
        <v>464</v>
      </c>
      <c r="H200" s="4" t="s">
        <v>465</v>
      </c>
    </row>
    <row r="201" spans="1:8" ht="26.25" thickBot="1" x14ac:dyDescent="0.25">
      <c r="A201" s="7"/>
      <c r="B201" s="8" t="s">
        <v>466</v>
      </c>
      <c r="C201" s="8" t="s">
        <v>571</v>
      </c>
      <c r="D201" s="8"/>
      <c r="E201" s="8"/>
      <c r="F201" s="9">
        <f>SUM(F2:F200)</f>
        <v>5858019.9600000009</v>
      </c>
      <c r="G201" s="7"/>
      <c r="H201" s="7"/>
    </row>
    <row r="202" spans="1:8" ht="26.25" thickTop="1" x14ac:dyDescent="0.2">
      <c r="A202" s="35"/>
      <c r="B202" s="36"/>
      <c r="C202" s="36"/>
      <c r="D202" s="36"/>
      <c r="E202" s="36"/>
      <c r="F202" s="37"/>
      <c r="G202" s="35"/>
      <c r="H202" s="35"/>
    </row>
    <row r="203" spans="1:8" ht="25.5" x14ac:dyDescent="0.2">
      <c r="A203" s="48" t="s">
        <v>570</v>
      </c>
      <c r="B203" s="48"/>
      <c r="C203" s="48"/>
      <c r="D203" s="48"/>
      <c r="E203" s="48"/>
      <c r="F203" s="48"/>
      <c r="G203" s="48"/>
      <c r="H203" s="48"/>
    </row>
    <row r="204" spans="1:8" ht="38.25" x14ac:dyDescent="0.2">
      <c r="A204" s="2" t="s">
        <v>569</v>
      </c>
      <c r="B204" s="2" t="s">
        <v>453</v>
      </c>
      <c r="C204" s="2" t="s">
        <v>458</v>
      </c>
      <c r="D204" s="2" t="s">
        <v>459</v>
      </c>
      <c r="E204" s="2" t="s">
        <v>460</v>
      </c>
      <c r="F204" s="3" t="s">
        <v>461</v>
      </c>
      <c r="G204" s="2" t="s">
        <v>462</v>
      </c>
      <c r="H204" s="2" t="s">
        <v>463</v>
      </c>
    </row>
    <row r="205" spans="1:8" x14ac:dyDescent="0.2">
      <c r="A205" s="32">
        <v>1</v>
      </c>
      <c r="B205" s="33" t="s">
        <v>469</v>
      </c>
      <c r="C205" s="34" t="s">
        <v>565</v>
      </c>
      <c r="D205" s="33">
        <v>0</v>
      </c>
      <c r="E205" s="33" t="s">
        <v>0</v>
      </c>
      <c r="F205" s="33">
        <v>244.4</v>
      </c>
      <c r="G205" s="32" t="s">
        <v>464</v>
      </c>
      <c r="H205" s="32" t="s">
        <v>465</v>
      </c>
    </row>
    <row r="206" spans="1:8" x14ac:dyDescent="0.2">
      <c r="A206" s="32">
        <v>2</v>
      </c>
      <c r="B206" s="33" t="s">
        <v>467</v>
      </c>
      <c r="C206" s="34" t="s">
        <v>566</v>
      </c>
      <c r="D206" s="33">
        <v>0</v>
      </c>
      <c r="E206" s="33" t="s">
        <v>0</v>
      </c>
      <c r="F206" s="33">
        <v>90.82</v>
      </c>
      <c r="G206" s="32" t="s">
        <v>464</v>
      </c>
      <c r="H206" s="32" t="s">
        <v>465</v>
      </c>
    </row>
    <row r="207" spans="1:8" x14ac:dyDescent="0.2">
      <c r="A207" s="32">
        <v>3</v>
      </c>
      <c r="B207" s="33" t="s">
        <v>468</v>
      </c>
      <c r="C207" s="34" t="s">
        <v>567</v>
      </c>
      <c r="D207" s="33">
        <v>0</v>
      </c>
      <c r="E207" s="33" t="s">
        <v>0</v>
      </c>
      <c r="F207" s="33">
        <v>83.84</v>
      </c>
      <c r="G207" s="32" t="s">
        <v>464</v>
      </c>
      <c r="H207" s="32" t="s">
        <v>465</v>
      </c>
    </row>
    <row r="208" spans="1:8" ht="26.25" thickBot="1" x14ac:dyDescent="0.25">
      <c r="A208" s="7"/>
      <c r="B208" s="8"/>
      <c r="C208" s="38" t="s">
        <v>572</v>
      </c>
      <c r="D208" s="8"/>
      <c r="E208" s="8"/>
      <c r="F208" s="9">
        <f>SUM(F205:F207)</f>
        <v>419.06000000000006</v>
      </c>
      <c r="G208" s="7"/>
    </row>
    <row r="209" spans="1:8" ht="13.5" thickTop="1" x14ac:dyDescent="0.2"/>
    <row r="211" spans="1:8" ht="38.25" x14ac:dyDescent="0.2">
      <c r="A211" s="2" t="s">
        <v>569</v>
      </c>
      <c r="B211" s="2" t="s">
        <v>453</v>
      </c>
      <c r="C211" s="2" t="s">
        <v>458</v>
      </c>
      <c r="D211" s="2" t="s">
        <v>459</v>
      </c>
      <c r="E211" s="2" t="s">
        <v>460</v>
      </c>
      <c r="F211" s="3" t="s">
        <v>461</v>
      </c>
      <c r="G211" s="2" t="s">
        <v>462</v>
      </c>
      <c r="H211" s="2" t="s">
        <v>463</v>
      </c>
    </row>
    <row r="212" spans="1:8" ht="15.75" x14ac:dyDescent="0.2">
      <c r="A212">
        <v>1</v>
      </c>
      <c r="B212" s="26" t="s">
        <v>61</v>
      </c>
      <c r="C212" s="27" t="s">
        <v>62</v>
      </c>
      <c r="D212" s="22">
        <v>2</v>
      </c>
      <c r="E212" s="22" t="s">
        <v>0</v>
      </c>
      <c r="F212" s="20">
        <v>12053.33</v>
      </c>
      <c r="G212" s="4" t="s">
        <v>464</v>
      </c>
      <c r="H212" s="4" t="s">
        <v>465</v>
      </c>
    </row>
    <row r="213" spans="1:8" ht="15.75" x14ac:dyDescent="0.2">
      <c r="A213">
        <v>2</v>
      </c>
      <c r="B213" s="26" t="s">
        <v>112</v>
      </c>
      <c r="C213" s="27" t="s">
        <v>113</v>
      </c>
      <c r="D213" s="22">
        <v>2</v>
      </c>
      <c r="E213" s="22" t="s">
        <v>0</v>
      </c>
      <c r="F213" s="20">
        <v>5820.62</v>
      </c>
      <c r="G213" s="4" t="s">
        <v>464</v>
      </c>
      <c r="H213" s="4" t="s">
        <v>465</v>
      </c>
    </row>
    <row r="214" spans="1:8" ht="15.75" x14ac:dyDescent="0.2">
      <c r="A214">
        <v>3</v>
      </c>
      <c r="B214" s="26" t="s">
        <v>158</v>
      </c>
      <c r="C214" s="27" t="s">
        <v>159</v>
      </c>
      <c r="D214" s="22">
        <v>2</v>
      </c>
      <c r="E214" s="22" t="s">
        <v>0</v>
      </c>
      <c r="F214" s="20">
        <v>2678.52</v>
      </c>
      <c r="G214" s="4" t="s">
        <v>464</v>
      </c>
      <c r="H214" s="4" t="s">
        <v>465</v>
      </c>
    </row>
    <row r="215" spans="1:8" ht="15.75" x14ac:dyDescent="0.2">
      <c r="A215">
        <v>4</v>
      </c>
      <c r="B215" s="26" t="s">
        <v>7</v>
      </c>
      <c r="C215" s="27" t="s">
        <v>8</v>
      </c>
      <c r="D215" s="22">
        <v>1</v>
      </c>
      <c r="E215" s="22" t="s">
        <v>0</v>
      </c>
      <c r="F215" s="20">
        <v>51977.29</v>
      </c>
      <c r="G215" s="4" t="s">
        <v>464</v>
      </c>
      <c r="H215" s="4" t="s">
        <v>465</v>
      </c>
    </row>
    <row r="216" spans="1:8" ht="15.75" x14ac:dyDescent="0.2">
      <c r="A216">
        <v>5</v>
      </c>
      <c r="B216" s="26" t="s">
        <v>35</v>
      </c>
      <c r="C216" s="27" t="s">
        <v>36</v>
      </c>
      <c r="D216" s="22">
        <v>3</v>
      </c>
      <c r="E216" s="22" t="s">
        <v>0</v>
      </c>
      <c r="F216" s="20">
        <v>21711.46</v>
      </c>
      <c r="G216" s="4" t="s">
        <v>464</v>
      </c>
      <c r="H216" s="4" t="s">
        <v>465</v>
      </c>
    </row>
    <row r="217" spans="1:8" ht="15.75" x14ac:dyDescent="0.2">
      <c r="A217">
        <v>6</v>
      </c>
      <c r="B217" s="26" t="s">
        <v>33</v>
      </c>
      <c r="C217" s="27" t="s">
        <v>34</v>
      </c>
      <c r="D217" s="22">
        <v>3</v>
      </c>
      <c r="E217" s="22" t="s">
        <v>0</v>
      </c>
      <c r="F217" s="20">
        <v>23952.13</v>
      </c>
      <c r="G217" s="4" t="s">
        <v>464</v>
      </c>
      <c r="H217" s="4" t="s">
        <v>465</v>
      </c>
    </row>
    <row r="218" spans="1:8" ht="15.75" x14ac:dyDescent="0.2">
      <c r="A218">
        <v>7</v>
      </c>
      <c r="B218" s="26" t="s">
        <v>17</v>
      </c>
      <c r="C218" s="27" t="s">
        <v>18</v>
      </c>
      <c r="D218" s="22">
        <v>3</v>
      </c>
      <c r="E218" s="22" t="s">
        <v>0</v>
      </c>
      <c r="F218" s="20">
        <v>32451.279999999999</v>
      </c>
      <c r="G218" s="4" t="s">
        <v>464</v>
      </c>
      <c r="H218" s="4" t="s">
        <v>465</v>
      </c>
    </row>
    <row r="219" spans="1:8" ht="15.75" x14ac:dyDescent="0.2">
      <c r="A219">
        <v>8</v>
      </c>
      <c r="B219" s="26" t="s">
        <v>128</v>
      </c>
      <c r="C219" s="27" t="s">
        <v>129</v>
      </c>
      <c r="D219" s="22">
        <v>3</v>
      </c>
      <c r="E219" s="22" t="s">
        <v>0</v>
      </c>
      <c r="F219" s="20">
        <v>4666.8</v>
      </c>
      <c r="G219" s="4" t="s">
        <v>464</v>
      </c>
      <c r="H219" s="4" t="s">
        <v>465</v>
      </c>
    </row>
    <row r="220" spans="1:8" ht="15.75" x14ac:dyDescent="0.2">
      <c r="A220">
        <v>9</v>
      </c>
      <c r="B220" s="26" t="s">
        <v>184</v>
      </c>
      <c r="C220" s="27" t="s">
        <v>185</v>
      </c>
      <c r="D220" s="22">
        <v>1</v>
      </c>
      <c r="E220" s="22" t="s">
        <v>0</v>
      </c>
      <c r="F220" s="20">
        <v>1043.33</v>
      </c>
      <c r="G220" s="4" t="s">
        <v>464</v>
      </c>
      <c r="H220" s="4" t="s">
        <v>465</v>
      </c>
    </row>
    <row r="221" spans="1:8" ht="15.75" x14ac:dyDescent="0.2">
      <c r="A221">
        <v>10</v>
      </c>
      <c r="B221" s="26" t="s">
        <v>154</v>
      </c>
      <c r="C221" s="27" t="s">
        <v>155</v>
      </c>
      <c r="D221" s="22">
        <v>1</v>
      </c>
      <c r="E221" s="22" t="s">
        <v>0</v>
      </c>
      <c r="F221" s="20">
        <v>3559.61</v>
      </c>
      <c r="G221" s="4" t="s">
        <v>464</v>
      </c>
      <c r="H221" s="4" t="s">
        <v>465</v>
      </c>
    </row>
    <row r="222" spans="1:8" ht="15.75" x14ac:dyDescent="0.2">
      <c r="A222">
        <v>11</v>
      </c>
      <c r="B222" s="26" t="s">
        <v>180</v>
      </c>
      <c r="C222" s="27" t="s">
        <v>181</v>
      </c>
      <c r="D222" s="22">
        <v>1</v>
      </c>
      <c r="E222" s="22" t="s">
        <v>0</v>
      </c>
      <c r="F222" s="20">
        <v>1092.43</v>
      </c>
      <c r="G222" s="4" t="s">
        <v>464</v>
      </c>
      <c r="H222" s="4" t="s">
        <v>465</v>
      </c>
    </row>
    <row r="223" spans="1:8" ht="15.75" x14ac:dyDescent="0.2">
      <c r="A223">
        <v>12</v>
      </c>
      <c r="B223" s="26" t="s">
        <v>82</v>
      </c>
      <c r="C223" s="27" t="s">
        <v>83</v>
      </c>
      <c r="D223" s="22">
        <v>2</v>
      </c>
      <c r="E223" s="22" t="s">
        <v>0</v>
      </c>
      <c r="F223" s="20">
        <v>8837.66</v>
      </c>
      <c r="G223" s="4" t="s">
        <v>464</v>
      </c>
      <c r="H223" s="4" t="s">
        <v>465</v>
      </c>
    </row>
    <row r="224" spans="1:8" ht="15.75" x14ac:dyDescent="0.2">
      <c r="A224">
        <v>13</v>
      </c>
      <c r="B224" s="26" t="s">
        <v>148</v>
      </c>
      <c r="C224" s="27" t="s">
        <v>149</v>
      </c>
      <c r="D224" s="22">
        <v>1</v>
      </c>
      <c r="E224" s="22" t="s">
        <v>0</v>
      </c>
      <c r="F224" s="20">
        <v>3805.1</v>
      </c>
      <c r="G224" s="4" t="s">
        <v>464</v>
      </c>
      <c r="H224" s="4" t="s">
        <v>465</v>
      </c>
    </row>
    <row r="225" spans="1:8" ht="15.75" x14ac:dyDescent="0.2">
      <c r="A225">
        <v>14</v>
      </c>
      <c r="B225" s="26" t="s">
        <v>170</v>
      </c>
      <c r="C225" s="27" t="s">
        <v>171</v>
      </c>
      <c r="D225" s="22">
        <v>1</v>
      </c>
      <c r="E225" s="22" t="s">
        <v>0</v>
      </c>
      <c r="F225" s="20">
        <v>1607.96</v>
      </c>
      <c r="G225" s="4" t="s">
        <v>464</v>
      </c>
      <c r="H225" s="4" t="s">
        <v>465</v>
      </c>
    </row>
    <row r="226" spans="1:8" ht="15.75" x14ac:dyDescent="0.2">
      <c r="A226">
        <v>15</v>
      </c>
      <c r="B226" s="26" t="s">
        <v>486</v>
      </c>
      <c r="C226" s="27" t="s">
        <v>487</v>
      </c>
      <c r="D226" s="22">
        <v>3</v>
      </c>
      <c r="E226" s="22" t="s">
        <v>0</v>
      </c>
      <c r="F226" s="20">
        <v>12798</v>
      </c>
      <c r="G226" s="4" t="s">
        <v>464</v>
      </c>
      <c r="H226" s="4" t="s">
        <v>465</v>
      </c>
    </row>
    <row r="227" spans="1:8" ht="15.75" x14ac:dyDescent="0.2">
      <c r="A227">
        <v>16</v>
      </c>
      <c r="B227" s="26" t="s">
        <v>200</v>
      </c>
      <c r="C227" s="27" t="s">
        <v>201</v>
      </c>
      <c r="D227" s="22">
        <v>1</v>
      </c>
      <c r="E227" s="22" t="s">
        <v>0</v>
      </c>
      <c r="F227" s="20">
        <v>389.28</v>
      </c>
      <c r="G227" s="4" t="s">
        <v>464</v>
      </c>
      <c r="H227" s="4" t="s">
        <v>465</v>
      </c>
    </row>
    <row r="228" spans="1:8" ht="15.75" x14ac:dyDescent="0.2">
      <c r="A228">
        <v>17</v>
      </c>
      <c r="B228" s="26" t="s">
        <v>493</v>
      </c>
      <c r="C228" s="27" t="s">
        <v>494</v>
      </c>
      <c r="D228" s="22">
        <v>3</v>
      </c>
      <c r="E228" s="22" t="s">
        <v>0</v>
      </c>
      <c r="F228" s="20">
        <v>1259.99</v>
      </c>
      <c r="G228" s="4" t="s">
        <v>464</v>
      </c>
      <c r="H228" s="4" t="s">
        <v>465</v>
      </c>
    </row>
    <row r="229" spans="1:8" ht="15.75" x14ac:dyDescent="0.2">
      <c r="A229">
        <v>18</v>
      </c>
      <c r="B229" s="26" t="s">
        <v>77</v>
      </c>
      <c r="C229" s="27" t="s">
        <v>78</v>
      </c>
      <c r="D229" s="22">
        <v>2</v>
      </c>
      <c r="E229" s="22" t="s">
        <v>0</v>
      </c>
      <c r="F229" s="20">
        <v>9507.35</v>
      </c>
      <c r="G229" s="4" t="s">
        <v>464</v>
      </c>
      <c r="H229" s="4" t="s">
        <v>465</v>
      </c>
    </row>
    <row r="230" spans="1:8" ht="15.75" x14ac:dyDescent="0.2">
      <c r="A230">
        <v>19</v>
      </c>
      <c r="B230" s="26" t="s">
        <v>79</v>
      </c>
      <c r="C230" s="27" t="s">
        <v>68</v>
      </c>
      <c r="D230" s="22">
        <v>1</v>
      </c>
      <c r="E230" s="22" t="s">
        <v>0</v>
      </c>
      <c r="F230" s="20">
        <v>9269.24</v>
      </c>
      <c r="G230" s="4" t="s">
        <v>464</v>
      </c>
      <c r="H230" s="4" t="s">
        <v>465</v>
      </c>
    </row>
    <row r="231" spans="1:8" ht="15.75" x14ac:dyDescent="0.2">
      <c r="A231">
        <v>20</v>
      </c>
      <c r="B231" s="26" t="s">
        <v>67</v>
      </c>
      <c r="C231" s="27" t="s">
        <v>68</v>
      </c>
      <c r="D231" s="22">
        <v>1</v>
      </c>
      <c r="E231" s="22" t="s">
        <v>0</v>
      </c>
      <c r="F231" s="20">
        <v>10473.59</v>
      </c>
      <c r="G231" s="4" t="s">
        <v>464</v>
      </c>
      <c r="H231" s="4" t="s">
        <v>465</v>
      </c>
    </row>
    <row r="232" spans="1:8" ht="15.75" x14ac:dyDescent="0.2">
      <c r="A232">
        <v>21</v>
      </c>
      <c r="B232" s="26" t="s">
        <v>136</v>
      </c>
      <c r="C232" s="27" t="s">
        <v>137</v>
      </c>
      <c r="D232" s="22">
        <v>1</v>
      </c>
      <c r="E232" s="22" t="s">
        <v>0</v>
      </c>
      <c r="F232" s="20">
        <v>3956.61</v>
      </c>
      <c r="G232" s="4" t="s">
        <v>464</v>
      </c>
      <c r="H232" s="4" t="s">
        <v>465</v>
      </c>
    </row>
    <row r="233" spans="1:8" ht="15.75" x14ac:dyDescent="0.2">
      <c r="A233">
        <v>22</v>
      </c>
      <c r="B233" s="26" t="s">
        <v>495</v>
      </c>
      <c r="C233" s="27" t="s">
        <v>496</v>
      </c>
      <c r="D233" s="22">
        <v>1</v>
      </c>
      <c r="E233" s="22" t="s">
        <v>0</v>
      </c>
      <c r="F233" s="20">
        <v>16105.44</v>
      </c>
      <c r="G233" s="4" t="s">
        <v>464</v>
      </c>
      <c r="H233" s="4" t="s">
        <v>465</v>
      </c>
    </row>
    <row r="234" spans="1:8" ht="15.75" x14ac:dyDescent="0.2">
      <c r="A234">
        <v>23</v>
      </c>
      <c r="B234" s="26" t="s">
        <v>497</v>
      </c>
      <c r="C234" s="27" t="s">
        <v>498</v>
      </c>
      <c r="D234" s="22">
        <v>1</v>
      </c>
      <c r="E234" s="22" t="s">
        <v>0</v>
      </c>
      <c r="F234" s="20">
        <v>16432.990000000002</v>
      </c>
      <c r="G234" s="4" t="s">
        <v>464</v>
      </c>
      <c r="H234" s="4" t="s">
        <v>465</v>
      </c>
    </row>
    <row r="235" spans="1:8" ht="15.75" x14ac:dyDescent="0.2">
      <c r="A235">
        <v>24</v>
      </c>
      <c r="B235" s="26" t="s">
        <v>53</v>
      </c>
      <c r="C235" s="27" t="s">
        <v>54</v>
      </c>
      <c r="D235" s="22">
        <v>4</v>
      </c>
      <c r="E235" s="22" t="s">
        <v>0</v>
      </c>
      <c r="F235" s="20">
        <v>15759.97</v>
      </c>
      <c r="G235" s="4" t="s">
        <v>464</v>
      </c>
      <c r="H235" s="4" t="s">
        <v>465</v>
      </c>
    </row>
    <row r="236" spans="1:8" ht="15.75" x14ac:dyDescent="0.2">
      <c r="A236">
        <v>25</v>
      </c>
      <c r="B236" s="26" t="s">
        <v>499</v>
      </c>
      <c r="C236" s="27" t="s">
        <v>500</v>
      </c>
      <c r="D236" s="22">
        <v>3</v>
      </c>
      <c r="E236" s="22" t="s">
        <v>0</v>
      </c>
      <c r="F236" s="20">
        <v>197.99</v>
      </c>
      <c r="G236" s="4" t="s">
        <v>464</v>
      </c>
      <c r="H236" s="4" t="s">
        <v>465</v>
      </c>
    </row>
    <row r="237" spans="1:8" ht="15.75" x14ac:dyDescent="0.2">
      <c r="A237">
        <v>26</v>
      </c>
      <c r="B237" s="26" t="s">
        <v>71</v>
      </c>
      <c r="C237" s="27" t="s">
        <v>72</v>
      </c>
      <c r="D237" s="22">
        <v>1</v>
      </c>
      <c r="E237" s="22" t="s">
        <v>0</v>
      </c>
      <c r="F237" s="20">
        <v>9672.01</v>
      </c>
      <c r="G237" s="4" t="s">
        <v>464</v>
      </c>
      <c r="H237" s="4" t="s">
        <v>465</v>
      </c>
    </row>
    <row r="238" spans="1:8" ht="15.75" x14ac:dyDescent="0.2">
      <c r="A238">
        <v>27</v>
      </c>
      <c r="B238" s="26" t="s">
        <v>501</v>
      </c>
      <c r="C238" s="27" t="s">
        <v>72</v>
      </c>
      <c r="D238" s="22">
        <v>2</v>
      </c>
      <c r="E238" s="22" t="s">
        <v>0</v>
      </c>
      <c r="F238" s="20">
        <v>5318.39</v>
      </c>
      <c r="G238" s="4" t="s">
        <v>464</v>
      </c>
      <c r="H238" s="4" t="s">
        <v>465</v>
      </c>
    </row>
    <row r="239" spans="1:8" ht="15.75" x14ac:dyDescent="0.2">
      <c r="A239">
        <v>28</v>
      </c>
      <c r="B239" s="26" t="s">
        <v>502</v>
      </c>
      <c r="C239" s="27" t="s">
        <v>72</v>
      </c>
      <c r="D239" s="22">
        <v>3</v>
      </c>
      <c r="E239" s="22" t="s">
        <v>0</v>
      </c>
      <c r="F239" s="20">
        <v>15899.96</v>
      </c>
      <c r="G239" s="4" t="s">
        <v>464</v>
      </c>
      <c r="H239" s="4" t="s">
        <v>465</v>
      </c>
    </row>
    <row r="240" spans="1:8" ht="15.75" x14ac:dyDescent="0.2">
      <c r="A240">
        <v>29</v>
      </c>
      <c r="B240" s="26" t="s">
        <v>503</v>
      </c>
      <c r="C240" s="27" t="s">
        <v>504</v>
      </c>
      <c r="D240" s="22">
        <v>3</v>
      </c>
      <c r="E240" s="22" t="s">
        <v>0</v>
      </c>
      <c r="F240" s="20">
        <v>24392.98</v>
      </c>
      <c r="G240" s="4" t="s">
        <v>464</v>
      </c>
      <c r="H240" s="4" t="s">
        <v>465</v>
      </c>
    </row>
    <row r="241" spans="1:8" ht="15.75" x14ac:dyDescent="0.2">
      <c r="A241">
        <v>30</v>
      </c>
      <c r="B241" s="26" t="s">
        <v>505</v>
      </c>
      <c r="C241" s="27" t="s">
        <v>506</v>
      </c>
      <c r="D241" s="22">
        <v>1</v>
      </c>
      <c r="E241" s="22" t="s">
        <v>0</v>
      </c>
      <c r="F241" s="20">
        <v>225.41</v>
      </c>
      <c r="G241" s="4" t="s">
        <v>464</v>
      </c>
      <c r="H241" s="4" t="s">
        <v>465</v>
      </c>
    </row>
    <row r="242" spans="1:8" ht="15.75" x14ac:dyDescent="0.2">
      <c r="A242">
        <v>31</v>
      </c>
      <c r="B242" s="26" t="s">
        <v>507</v>
      </c>
      <c r="C242" s="27" t="s">
        <v>508</v>
      </c>
      <c r="D242" s="22">
        <v>19</v>
      </c>
      <c r="E242" s="22" t="s">
        <v>0</v>
      </c>
      <c r="F242" s="20">
        <v>9168.06</v>
      </c>
      <c r="G242" s="4" t="s">
        <v>464</v>
      </c>
      <c r="H242" s="4" t="s">
        <v>465</v>
      </c>
    </row>
    <row r="243" spans="1:8" ht="15.75" x14ac:dyDescent="0.2">
      <c r="A243">
        <v>32</v>
      </c>
      <c r="B243" s="26" t="s">
        <v>509</v>
      </c>
      <c r="C243" s="27" t="s">
        <v>510</v>
      </c>
      <c r="D243" s="22">
        <v>4</v>
      </c>
      <c r="E243" s="22" t="s">
        <v>0</v>
      </c>
      <c r="F243" s="20">
        <v>628.01</v>
      </c>
      <c r="G243" s="4" t="s">
        <v>464</v>
      </c>
      <c r="H243" s="4" t="s">
        <v>465</v>
      </c>
    </row>
    <row r="244" spans="1:8" ht="15.75" x14ac:dyDescent="0.2">
      <c r="A244">
        <v>33</v>
      </c>
      <c r="B244" s="26" t="s">
        <v>511</v>
      </c>
      <c r="C244" s="27" t="s">
        <v>512</v>
      </c>
      <c r="D244" s="22">
        <v>1</v>
      </c>
      <c r="E244" s="22" t="s">
        <v>0</v>
      </c>
      <c r="F244" s="20">
        <v>1419</v>
      </c>
      <c r="G244" s="4" t="s">
        <v>464</v>
      </c>
      <c r="H244" s="4" t="s">
        <v>465</v>
      </c>
    </row>
    <row r="245" spans="1:8" ht="15.75" x14ac:dyDescent="0.2">
      <c r="A245">
        <v>34</v>
      </c>
      <c r="B245" s="26" t="s">
        <v>206</v>
      </c>
      <c r="C245" s="27" t="s">
        <v>207</v>
      </c>
      <c r="D245" s="22">
        <v>10</v>
      </c>
      <c r="E245" s="22" t="s">
        <v>0</v>
      </c>
      <c r="F245" s="20">
        <v>269.99</v>
      </c>
      <c r="G245" s="4" t="s">
        <v>464</v>
      </c>
      <c r="H245" s="4" t="s">
        <v>465</v>
      </c>
    </row>
    <row r="246" spans="1:8" ht="15.75" x14ac:dyDescent="0.2">
      <c r="A246">
        <v>35</v>
      </c>
      <c r="B246" s="26" t="s">
        <v>104</v>
      </c>
      <c r="C246" s="27" t="s">
        <v>105</v>
      </c>
      <c r="D246" s="22">
        <v>1</v>
      </c>
      <c r="E246" s="22" t="s">
        <v>0</v>
      </c>
      <c r="F246" s="20">
        <v>6353.73</v>
      </c>
      <c r="G246" s="4" t="s">
        <v>464</v>
      </c>
      <c r="H246" s="4" t="s">
        <v>465</v>
      </c>
    </row>
    <row r="247" spans="1:8" ht="15.75" x14ac:dyDescent="0.2">
      <c r="A247">
        <v>36</v>
      </c>
      <c r="B247" s="26" t="s">
        <v>513</v>
      </c>
      <c r="C247" s="27" t="s">
        <v>514</v>
      </c>
      <c r="D247" s="22">
        <v>4</v>
      </c>
      <c r="E247" s="22" t="s">
        <v>0</v>
      </c>
      <c r="F247" s="20">
        <v>664.01</v>
      </c>
      <c r="G247" s="4" t="s">
        <v>464</v>
      </c>
      <c r="H247" s="4" t="s">
        <v>465</v>
      </c>
    </row>
    <row r="248" spans="1:8" ht="15.75" x14ac:dyDescent="0.2">
      <c r="A248">
        <v>37</v>
      </c>
      <c r="B248" s="26" t="s">
        <v>108</v>
      </c>
      <c r="C248" s="27" t="s">
        <v>109</v>
      </c>
      <c r="D248" s="22">
        <v>2</v>
      </c>
      <c r="E248" s="22" t="s">
        <v>0</v>
      </c>
      <c r="F248" s="20">
        <v>6228.04</v>
      </c>
      <c r="G248" s="4" t="s">
        <v>464</v>
      </c>
      <c r="H248" s="4" t="s">
        <v>465</v>
      </c>
    </row>
    <row r="249" spans="1:8" ht="15.75" x14ac:dyDescent="0.2">
      <c r="A249">
        <v>38</v>
      </c>
      <c r="B249" s="26" t="s">
        <v>516</v>
      </c>
      <c r="C249" s="27" t="s">
        <v>517</v>
      </c>
      <c r="D249" s="22">
        <v>1</v>
      </c>
      <c r="E249" s="22" t="s">
        <v>0</v>
      </c>
      <c r="F249" s="20">
        <v>731.42</v>
      </c>
      <c r="G249" s="4" t="s">
        <v>464</v>
      </c>
      <c r="H249" s="4" t="s">
        <v>465</v>
      </c>
    </row>
    <row r="250" spans="1:8" ht="15.75" x14ac:dyDescent="0.2">
      <c r="A250">
        <v>39</v>
      </c>
      <c r="B250" s="26" t="s">
        <v>518</v>
      </c>
      <c r="C250" s="27" t="s">
        <v>519</v>
      </c>
      <c r="D250" s="22">
        <v>1</v>
      </c>
      <c r="E250" s="22" t="s">
        <v>0</v>
      </c>
      <c r="F250" s="20">
        <v>1522.72</v>
      </c>
      <c r="G250" s="4" t="s">
        <v>464</v>
      </c>
      <c r="H250" s="4" t="s">
        <v>465</v>
      </c>
    </row>
    <row r="251" spans="1:8" ht="15.75" x14ac:dyDescent="0.2">
      <c r="A251">
        <v>40</v>
      </c>
      <c r="B251" s="26" t="s">
        <v>520</v>
      </c>
      <c r="C251" s="27" t="s">
        <v>521</v>
      </c>
      <c r="D251" s="22">
        <v>1</v>
      </c>
      <c r="E251" s="22" t="s">
        <v>0</v>
      </c>
      <c r="F251" s="20">
        <v>500.8</v>
      </c>
      <c r="G251" s="4" t="s">
        <v>464</v>
      </c>
      <c r="H251" s="4" t="s">
        <v>465</v>
      </c>
    </row>
    <row r="252" spans="1:8" ht="15.75" x14ac:dyDescent="0.2">
      <c r="A252">
        <v>41</v>
      </c>
      <c r="B252" s="26" t="s">
        <v>522</v>
      </c>
      <c r="C252" s="27" t="s">
        <v>523</v>
      </c>
      <c r="D252" s="22">
        <v>1</v>
      </c>
      <c r="E252" s="22" t="s">
        <v>0</v>
      </c>
      <c r="F252" s="20">
        <v>2330.46</v>
      </c>
      <c r="G252" s="4" t="s">
        <v>464</v>
      </c>
      <c r="H252" s="4" t="s">
        <v>465</v>
      </c>
    </row>
    <row r="253" spans="1:8" ht="15.75" x14ac:dyDescent="0.2">
      <c r="A253">
        <v>42</v>
      </c>
      <c r="B253" s="26" t="s">
        <v>524</v>
      </c>
      <c r="C253" s="27" t="s">
        <v>525</v>
      </c>
      <c r="D253" s="22">
        <v>1</v>
      </c>
      <c r="E253" s="22" t="s">
        <v>0</v>
      </c>
      <c r="F253" s="20">
        <v>133.93</v>
      </c>
      <c r="G253" s="4" t="s">
        <v>464</v>
      </c>
      <c r="H253" s="4" t="s">
        <v>465</v>
      </c>
    </row>
    <row r="254" spans="1:8" ht="15.75" x14ac:dyDescent="0.2">
      <c r="A254">
        <v>43</v>
      </c>
      <c r="B254" s="26" t="s">
        <v>526</v>
      </c>
      <c r="C254" s="27" t="s">
        <v>527</v>
      </c>
      <c r="D254" s="22">
        <v>1</v>
      </c>
      <c r="E254" s="22" t="s">
        <v>0</v>
      </c>
      <c r="F254" s="20">
        <v>495.99</v>
      </c>
      <c r="G254" s="4" t="s">
        <v>464</v>
      </c>
      <c r="H254" s="4" t="s">
        <v>465</v>
      </c>
    </row>
    <row r="255" spans="1:8" ht="15.75" x14ac:dyDescent="0.2">
      <c r="A255">
        <v>44</v>
      </c>
      <c r="B255" s="26" t="s">
        <v>528</v>
      </c>
      <c r="C255" s="27" t="s">
        <v>529</v>
      </c>
      <c r="D255" s="22">
        <v>4</v>
      </c>
      <c r="E255" s="22" t="s">
        <v>0</v>
      </c>
      <c r="F255" s="20">
        <v>1335.98</v>
      </c>
      <c r="G255" s="4" t="s">
        <v>464</v>
      </c>
      <c r="H255" s="4" t="s">
        <v>465</v>
      </c>
    </row>
    <row r="256" spans="1:8" ht="15.75" x14ac:dyDescent="0.2">
      <c r="A256">
        <v>45</v>
      </c>
      <c r="B256" s="26" t="s">
        <v>162</v>
      </c>
      <c r="C256" s="27" t="s">
        <v>163</v>
      </c>
      <c r="D256" s="22">
        <v>4</v>
      </c>
      <c r="E256" s="22" t="s">
        <v>0</v>
      </c>
      <c r="F256" s="20">
        <v>2443.9699999999998</v>
      </c>
      <c r="G256" s="4" t="s">
        <v>464</v>
      </c>
      <c r="H256" s="4" t="s">
        <v>465</v>
      </c>
    </row>
    <row r="257" spans="1:8" ht="15.75" x14ac:dyDescent="0.2">
      <c r="A257">
        <v>46</v>
      </c>
      <c r="B257" s="26" t="s">
        <v>530</v>
      </c>
      <c r="C257" s="27" t="s">
        <v>531</v>
      </c>
      <c r="D257" s="22">
        <v>4</v>
      </c>
      <c r="E257" s="22" t="s">
        <v>0</v>
      </c>
      <c r="F257" s="20">
        <v>985.56</v>
      </c>
      <c r="G257" s="4" t="s">
        <v>464</v>
      </c>
      <c r="H257" s="4" t="s">
        <v>465</v>
      </c>
    </row>
    <row r="258" spans="1:8" ht="15.75" x14ac:dyDescent="0.2">
      <c r="A258">
        <v>47</v>
      </c>
      <c r="B258" s="26" t="s">
        <v>532</v>
      </c>
      <c r="C258" s="27" t="s">
        <v>533</v>
      </c>
      <c r="D258" s="22">
        <v>1</v>
      </c>
      <c r="E258" s="22" t="s">
        <v>0</v>
      </c>
      <c r="F258" s="20">
        <v>469.89</v>
      </c>
      <c r="G258" s="4" t="s">
        <v>464</v>
      </c>
      <c r="H258" s="4" t="s">
        <v>465</v>
      </c>
    </row>
    <row r="259" spans="1:8" ht="15.75" x14ac:dyDescent="0.2">
      <c r="A259">
        <v>48</v>
      </c>
      <c r="B259" s="26" t="s">
        <v>534</v>
      </c>
      <c r="C259" s="27" t="s">
        <v>535</v>
      </c>
      <c r="D259" s="22">
        <v>3</v>
      </c>
      <c r="E259" s="22" t="s">
        <v>0</v>
      </c>
      <c r="F259" s="20">
        <v>271.77999999999997</v>
      </c>
      <c r="G259" s="4" t="s">
        <v>464</v>
      </c>
      <c r="H259" s="4" t="s">
        <v>465</v>
      </c>
    </row>
    <row r="260" spans="1:8" ht="15.75" x14ac:dyDescent="0.2">
      <c r="A260">
        <v>49</v>
      </c>
      <c r="B260" s="26" t="s">
        <v>536</v>
      </c>
      <c r="C260" s="27" t="s">
        <v>537</v>
      </c>
      <c r="D260" s="22">
        <v>2</v>
      </c>
      <c r="E260" s="22" t="s">
        <v>0</v>
      </c>
      <c r="F260" s="20">
        <v>3928.71</v>
      </c>
      <c r="G260" s="4" t="s">
        <v>464</v>
      </c>
      <c r="H260" s="4" t="s">
        <v>465</v>
      </c>
    </row>
    <row r="261" spans="1:8" ht="15.75" x14ac:dyDescent="0.2">
      <c r="A261">
        <v>50</v>
      </c>
      <c r="B261" s="26" t="s">
        <v>538</v>
      </c>
      <c r="C261" s="27" t="s">
        <v>539</v>
      </c>
      <c r="D261" s="22">
        <v>44</v>
      </c>
      <c r="E261" s="22" t="s">
        <v>0</v>
      </c>
      <c r="F261" s="20">
        <v>249.7</v>
      </c>
      <c r="G261" s="4" t="s">
        <v>464</v>
      </c>
      <c r="H261" s="4" t="s">
        <v>465</v>
      </c>
    </row>
    <row r="262" spans="1:8" ht="15.75" x14ac:dyDescent="0.2">
      <c r="A262">
        <v>51</v>
      </c>
      <c r="B262" s="26" t="s">
        <v>540</v>
      </c>
      <c r="C262" s="27" t="s">
        <v>541</v>
      </c>
      <c r="D262" s="22">
        <v>1</v>
      </c>
      <c r="E262" s="22" t="s">
        <v>0</v>
      </c>
      <c r="F262" s="20">
        <v>936.37</v>
      </c>
      <c r="G262" s="4" t="s">
        <v>464</v>
      </c>
      <c r="H262" s="4" t="s">
        <v>465</v>
      </c>
    </row>
    <row r="263" spans="1:8" ht="15.75" x14ac:dyDescent="0.2">
      <c r="A263">
        <v>52</v>
      </c>
      <c r="B263" s="26" t="s">
        <v>542</v>
      </c>
      <c r="C263" s="27" t="s">
        <v>541</v>
      </c>
      <c r="D263" s="22">
        <v>1</v>
      </c>
      <c r="E263" s="22" t="s">
        <v>0</v>
      </c>
      <c r="F263" s="20">
        <v>490.32</v>
      </c>
      <c r="G263" s="4" t="s">
        <v>464</v>
      </c>
      <c r="H263" s="4" t="s">
        <v>465</v>
      </c>
    </row>
    <row r="264" spans="1:8" ht="15.75" x14ac:dyDescent="0.2">
      <c r="A264">
        <v>53</v>
      </c>
      <c r="B264" s="26" t="s">
        <v>543</v>
      </c>
      <c r="C264" s="27" t="s">
        <v>544</v>
      </c>
      <c r="D264" s="22">
        <v>3</v>
      </c>
      <c r="E264" s="22" t="s">
        <v>0</v>
      </c>
      <c r="F264" s="20">
        <v>5163.01</v>
      </c>
      <c r="G264" s="4" t="s">
        <v>464</v>
      </c>
      <c r="H264" s="4" t="s">
        <v>465</v>
      </c>
    </row>
    <row r="265" spans="1:8" ht="15.75" x14ac:dyDescent="0.2">
      <c r="A265">
        <v>54</v>
      </c>
      <c r="B265" s="26" t="s">
        <v>545</v>
      </c>
      <c r="C265" s="27" t="s">
        <v>546</v>
      </c>
      <c r="D265" s="22">
        <v>3</v>
      </c>
      <c r="E265" s="22" t="s">
        <v>0</v>
      </c>
      <c r="F265" s="20">
        <v>7500</v>
      </c>
      <c r="G265" s="4" t="s">
        <v>464</v>
      </c>
      <c r="H265" s="4" t="s">
        <v>465</v>
      </c>
    </row>
    <row r="266" spans="1:8" ht="15.75" x14ac:dyDescent="0.2">
      <c r="A266">
        <v>55</v>
      </c>
      <c r="B266" s="26" t="s">
        <v>90</v>
      </c>
      <c r="C266" s="27" t="s">
        <v>91</v>
      </c>
      <c r="D266" s="22">
        <v>6</v>
      </c>
      <c r="E266" s="22" t="s">
        <v>0</v>
      </c>
      <c r="F266" s="20">
        <v>8108.66</v>
      </c>
      <c r="G266" s="4" t="s">
        <v>464</v>
      </c>
      <c r="H266" s="4" t="s">
        <v>465</v>
      </c>
    </row>
    <row r="267" spans="1:8" ht="15.75" x14ac:dyDescent="0.2">
      <c r="A267">
        <v>56</v>
      </c>
      <c r="B267" s="26" t="s">
        <v>548</v>
      </c>
      <c r="C267" s="27" t="s">
        <v>549</v>
      </c>
      <c r="D267" s="22">
        <v>2</v>
      </c>
      <c r="E267" s="22" t="s">
        <v>0</v>
      </c>
      <c r="F267" s="20">
        <v>2251.2399999999998</v>
      </c>
      <c r="G267" s="4" t="s">
        <v>464</v>
      </c>
      <c r="H267" s="4" t="s">
        <v>465</v>
      </c>
    </row>
    <row r="268" spans="1:8" ht="15.75" x14ac:dyDescent="0.2">
      <c r="A268">
        <v>57</v>
      </c>
      <c r="B268" s="26" t="s">
        <v>73</v>
      </c>
      <c r="C268" s="27" t="s">
        <v>74</v>
      </c>
      <c r="D268" s="22">
        <v>2</v>
      </c>
      <c r="E268" s="22" t="s">
        <v>0</v>
      </c>
      <c r="F268" s="20">
        <v>9636.7900000000009</v>
      </c>
      <c r="G268" s="4" t="s">
        <v>464</v>
      </c>
      <c r="H268" s="4" t="s">
        <v>465</v>
      </c>
    </row>
    <row r="269" spans="1:8" ht="15.75" x14ac:dyDescent="0.2">
      <c r="A269">
        <v>58</v>
      </c>
      <c r="B269" s="26" t="s">
        <v>100</v>
      </c>
      <c r="C269" s="27" t="s">
        <v>101</v>
      </c>
      <c r="D269" s="22">
        <v>10</v>
      </c>
      <c r="E269" s="22" t="s">
        <v>0</v>
      </c>
      <c r="F269" s="20">
        <v>7112.37</v>
      </c>
      <c r="G269" s="4" t="s">
        <v>464</v>
      </c>
      <c r="H269" s="4" t="s">
        <v>465</v>
      </c>
    </row>
    <row r="270" spans="1:8" ht="15.75" x14ac:dyDescent="0.2">
      <c r="A270">
        <v>59</v>
      </c>
      <c r="B270" s="26" t="s">
        <v>176</v>
      </c>
      <c r="C270" s="27" t="s">
        <v>177</v>
      </c>
      <c r="D270" s="22">
        <v>1</v>
      </c>
      <c r="E270" s="22" t="s">
        <v>0</v>
      </c>
      <c r="F270" s="20">
        <v>1317.35</v>
      </c>
      <c r="G270" s="4" t="s">
        <v>464</v>
      </c>
      <c r="H270" s="4" t="s">
        <v>465</v>
      </c>
    </row>
    <row r="271" spans="1:8" ht="15.75" x14ac:dyDescent="0.2">
      <c r="A271">
        <v>60</v>
      </c>
      <c r="B271" s="26" t="s">
        <v>31</v>
      </c>
      <c r="C271" s="27" t="s">
        <v>32</v>
      </c>
      <c r="D271" s="22">
        <v>36</v>
      </c>
      <c r="E271" s="22" t="s">
        <v>0</v>
      </c>
      <c r="F271" s="20">
        <v>26460</v>
      </c>
      <c r="G271" s="4" t="s">
        <v>464</v>
      </c>
      <c r="H271" s="4" t="s">
        <v>465</v>
      </c>
    </row>
    <row r="272" spans="1:8" ht="15.75" x14ac:dyDescent="0.2">
      <c r="A272">
        <v>61</v>
      </c>
      <c r="B272" s="26" t="s">
        <v>556</v>
      </c>
      <c r="C272" s="27" t="s">
        <v>557</v>
      </c>
      <c r="D272" s="22">
        <v>5</v>
      </c>
      <c r="E272" s="22" t="s">
        <v>0</v>
      </c>
      <c r="F272" s="20">
        <v>541.57000000000005</v>
      </c>
      <c r="G272" s="4" t="s">
        <v>464</v>
      </c>
      <c r="H272" s="4" t="s">
        <v>465</v>
      </c>
    </row>
    <row r="273" spans="1:8" ht="15.75" x14ac:dyDescent="0.2">
      <c r="A273">
        <v>62</v>
      </c>
      <c r="B273" s="26" t="s">
        <v>558</v>
      </c>
      <c r="C273" s="27" t="s">
        <v>559</v>
      </c>
      <c r="D273" s="22">
        <v>5</v>
      </c>
      <c r="E273" s="22" t="s">
        <v>0</v>
      </c>
      <c r="F273" s="20">
        <v>1424.52</v>
      </c>
      <c r="G273" s="4" t="s">
        <v>464</v>
      </c>
      <c r="H273" s="4" t="s">
        <v>465</v>
      </c>
    </row>
    <row r="274" spans="1:8" ht="15.75" x14ac:dyDescent="0.2">
      <c r="A274">
        <v>63</v>
      </c>
      <c r="B274" s="26" t="s">
        <v>560</v>
      </c>
      <c r="C274" s="27" t="s">
        <v>561</v>
      </c>
      <c r="D274" s="22">
        <v>8</v>
      </c>
      <c r="E274" s="22" t="s">
        <v>0</v>
      </c>
      <c r="F274" s="20">
        <v>976.91</v>
      </c>
      <c r="G274" s="4" t="s">
        <v>464</v>
      </c>
      <c r="H274" s="4" t="s">
        <v>465</v>
      </c>
    </row>
    <row r="275" spans="1:8" ht="15.75" x14ac:dyDescent="0.2">
      <c r="A275">
        <v>64</v>
      </c>
      <c r="B275" s="26" t="s">
        <v>562</v>
      </c>
      <c r="C275" s="27" t="s">
        <v>563</v>
      </c>
      <c r="D275" s="22">
        <v>30</v>
      </c>
      <c r="E275" s="22" t="s">
        <v>568</v>
      </c>
      <c r="F275" s="20">
        <v>69155</v>
      </c>
      <c r="G275" s="4" t="s">
        <v>464</v>
      </c>
      <c r="H275" s="4" t="s">
        <v>465</v>
      </c>
    </row>
    <row r="276" spans="1:8" ht="15.75" x14ac:dyDescent="0.2">
      <c r="A276">
        <v>65</v>
      </c>
      <c r="B276" s="26" t="s">
        <v>554</v>
      </c>
      <c r="C276" s="27" t="s">
        <v>555</v>
      </c>
      <c r="D276" s="47">
        <v>1</v>
      </c>
      <c r="E276" t="s">
        <v>0</v>
      </c>
      <c r="F276" s="24">
        <v>4108.96</v>
      </c>
      <c r="G276" s="4" t="s">
        <v>464</v>
      </c>
      <c r="H276" s="4" t="s">
        <v>465</v>
      </c>
    </row>
    <row r="277" spans="1:8" ht="26.25" thickBot="1" x14ac:dyDescent="0.25">
      <c r="A277" s="7"/>
      <c r="B277" s="8"/>
      <c r="C277" s="8" t="s">
        <v>573</v>
      </c>
      <c r="D277" s="8"/>
      <c r="E277" s="8"/>
      <c r="F277" s="9">
        <f>SUM(F212:F276)</f>
        <v>512231.5399999998</v>
      </c>
      <c r="G277" s="7"/>
      <c r="H277" s="7"/>
    </row>
    <row r="278" spans="1:8" ht="13.5" thickTop="1" x14ac:dyDescent="0.2"/>
    <row r="281" spans="1:8" x14ac:dyDescent="0.2">
      <c r="E281" s="1"/>
      <c r="F281" s="1"/>
    </row>
    <row r="282" spans="1:8" x14ac:dyDescent="0.2">
      <c r="F282" s="10"/>
      <c r="G282" s="10"/>
    </row>
    <row r="283" spans="1:8" x14ac:dyDescent="0.2">
      <c r="D283" s="1"/>
      <c r="F283" s="10"/>
    </row>
    <row r="284" spans="1:8" x14ac:dyDescent="0.2">
      <c r="F284" s="10"/>
    </row>
    <row r="285" spans="1:8" x14ac:dyDescent="0.2">
      <c r="D285" s="1"/>
      <c r="E285" s="10"/>
      <c r="F285" s="10"/>
    </row>
    <row r="288" spans="1:8" ht="14.25" customHeight="1" x14ac:dyDescent="0.2"/>
    <row r="289" spans="6:6" x14ac:dyDescent="0.2">
      <c r="F289" s="10"/>
    </row>
  </sheetData>
  <autoFilter ref="A1:H201" xr:uid="{00000000-0009-0000-0000-000000000000}"/>
  <sortState xmlns:xlrd2="http://schemas.microsoft.com/office/spreadsheetml/2017/richdata2" ref="A2:H201">
    <sortCondition ref="B1:B201"/>
  </sortState>
  <mergeCells count="1">
    <mergeCell ref="A203:H203"/>
  </mergeCells>
  <conditionalFormatting sqref="B116:B118">
    <cfRule type="duplicateValues" dxfId="3" priority="4" stopIfTrue="1"/>
  </conditionalFormatting>
  <conditionalFormatting sqref="B1:C1 B2:B115">
    <cfRule type="duplicateValues" dxfId="2" priority="5" stopIfTrue="1"/>
  </conditionalFormatting>
  <conditionalFormatting sqref="B204:C204">
    <cfRule type="duplicateValues" dxfId="1" priority="1" stopIfTrue="1"/>
  </conditionalFormatting>
  <conditionalFormatting sqref="B211:C211">
    <cfRule type="duplicateValues" dxfId="0" priority="3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1"/>
  <sheetViews>
    <sheetView workbookViewId="0">
      <selection activeCell="V61" sqref="V61"/>
    </sheetView>
  </sheetViews>
  <sheetFormatPr defaultRowHeight="12.75" x14ac:dyDescent="0.2"/>
  <cols>
    <col min="3" max="3" width="16.28515625" bestFit="1" customWidth="1"/>
    <col min="18" max="18" width="11.42578125" bestFit="1" customWidth="1"/>
    <col min="19" max="19" width="10.7109375" bestFit="1" customWidth="1"/>
    <col min="20" max="20" width="12.5703125" bestFit="1" customWidth="1"/>
    <col min="21" max="21" width="14.140625" bestFit="1" customWidth="1"/>
  </cols>
  <sheetData>
    <row r="1" spans="1:19" ht="38.25" x14ac:dyDescent="0.2">
      <c r="A1" s="11" t="s">
        <v>470</v>
      </c>
      <c r="B1" s="12" t="s">
        <v>455</v>
      </c>
      <c r="C1" s="12" t="s">
        <v>471</v>
      </c>
      <c r="D1" s="13" t="s">
        <v>472</v>
      </c>
      <c r="E1" s="14" t="s">
        <v>473</v>
      </c>
      <c r="F1" s="13" t="s">
        <v>454</v>
      </c>
      <c r="G1" s="13" t="s">
        <v>474</v>
      </c>
      <c r="H1" s="13" t="s">
        <v>475</v>
      </c>
      <c r="I1" s="13" t="s">
        <v>476</v>
      </c>
      <c r="J1" s="13" t="s">
        <v>477</v>
      </c>
      <c r="K1" s="14" t="s">
        <v>478</v>
      </c>
      <c r="L1" s="13" t="s">
        <v>479</v>
      </c>
      <c r="M1" s="13" t="s">
        <v>456</v>
      </c>
      <c r="N1" s="13" t="s">
        <v>480</v>
      </c>
      <c r="O1" s="14" t="s">
        <v>481</v>
      </c>
      <c r="P1" s="13" t="s">
        <v>482</v>
      </c>
      <c r="Q1" s="13" t="s">
        <v>483</v>
      </c>
      <c r="R1" s="13" t="s">
        <v>484</v>
      </c>
      <c r="S1" s="13" t="s">
        <v>485</v>
      </c>
    </row>
    <row r="2" spans="1:19" ht="15" x14ac:dyDescent="0.2">
      <c r="A2" s="15">
        <v>1</v>
      </c>
      <c r="B2" s="16" t="s">
        <v>2</v>
      </c>
      <c r="C2" s="17" t="s">
        <v>486</v>
      </c>
      <c r="D2" s="18" t="s">
        <v>487</v>
      </c>
      <c r="E2" s="16" t="s">
        <v>3</v>
      </c>
      <c r="F2" s="16" t="s">
        <v>1</v>
      </c>
      <c r="G2" s="16" t="s">
        <v>3</v>
      </c>
      <c r="H2" s="16" t="s">
        <v>0</v>
      </c>
      <c r="I2" s="16" t="s">
        <v>488</v>
      </c>
      <c r="J2" s="16" t="s">
        <v>489</v>
      </c>
      <c r="K2" s="16" t="s">
        <v>490</v>
      </c>
      <c r="L2" s="16" t="s">
        <v>490</v>
      </c>
      <c r="M2" s="16" t="s">
        <v>490</v>
      </c>
      <c r="N2" s="16" t="s">
        <v>491</v>
      </c>
      <c r="O2" s="16" t="s">
        <v>3</v>
      </c>
      <c r="P2" s="19">
        <v>0</v>
      </c>
      <c r="Q2" s="19">
        <v>3</v>
      </c>
      <c r="R2" s="20">
        <v>12798</v>
      </c>
      <c r="S2" s="20">
        <v>4266</v>
      </c>
    </row>
    <row r="3" spans="1:19" ht="15" x14ac:dyDescent="0.2">
      <c r="A3" s="15">
        <v>2</v>
      </c>
      <c r="B3" s="16" t="s">
        <v>2</v>
      </c>
      <c r="C3" s="17" t="s">
        <v>200</v>
      </c>
      <c r="D3" s="18" t="s">
        <v>201</v>
      </c>
      <c r="E3" s="16" t="s">
        <v>492</v>
      </c>
      <c r="F3" s="16" t="s">
        <v>1</v>
      </c>
      <c r="G3" s="16" t="s">
        <v>3</v>
      </c>
      <c r="H3" s="16" t="s">
        <v>0</v>
      </c>
      <c r="I3" s="16" t="s">
        <v>488</v>
      </c>
      <c r="J3" s="16" t="s">
        <v>489</v>
      </c>
      <c r="K3" s="16" t="s">
        <v>490</v>
      </c>
      <c r="L3" s="16" t="s">
        <v>490</v>
      </c>
      <c r="M3" s="16" t="s">
        <v>490</v>
      </c>
      <c r="N3" s="16" t="s">
        <v>491</v>
      </c>
      <c r="O3" s="16" t="s">
        <v>3</v>
      </c>
      <c r="P3" s="19">
        <v>0</v>
      </c>
      <c r="Q3" s="19">
        <v>1</v>
      </c>
      <c r="R3" s="20">
        <v>389.28</v>
      </c>
      <c r="S3" s="20">
        <v>389.28</v>
      </c>
    </row>
    <row r="4" spans="1:19" ht="15" x14ac:dyDescent="0.2">
      <c r="A4" s="15">
        <v>3</v>
      </c>
      <c r="B4" s="16" t="s">
        <v>2</v>
      </c>
      <c r="C4" s="17" t="s">
        <v>493</v>
      </c>
      <c r="D4" s="18" t="s">
        <v>494</v>
      </c>
      <c r="E4" s="16" t="s">
        <v>3</v>
      </c>
      <c r="F4" s="16" t="s">
        <v>1</v>
      </c>
      <c r="G4" s="16" t="s">
        <v>3</v>
      </c>
      <c r="H4" s="16" t="s">
        <v>0</v>
      </c>
      <c r="I4" s="16" t="s">
        <v>488</v>
      </c>
      <c r="J4" s="16" t="s">
        <v>489</v>
      </c>
      <c r="K4" s="16" t="s">
        <v>490</v>
      </c>
      <c r="L4" s="16" t="s">
        <v>490</v>
      </c>
      <c r="M4" s="16" t="s">
        <v>490</v>
      </c>
      <c r="N4" s="16" t="s">
        <v>491</v>
      </c>
      <c r="O4" s="16" t="s">
        <v>3</v>
      </c>
      <c r="P4" s="19">
        <v>0</v>
      </c>
      <c r="Q4" s="19">
        <v>3</v>
      </c>
      <c r="R4" s="20">
        <v>1259.99</v>
      </c>
      <c r="S4" s="20">
        <v>420</v>
      </c>
    </row>
    <row r="5" spans="1:19" ht="15" x14ac:dyDescent="0.2">
      <c r="A5" s="15">
        <v>4</v>
      </c>
      <c r="B5" s="16" t="s">
        <v>2</v>
      </c>
      <c r="C5" s="17" t="s">
        <v>77</v>
      </c>
      <c r="D5" s="18" t="s">
        <v>78</v>
      </c>
      <c r="E5" s="16" t="s">
        <v>492</v>
      </c>
      <c r="F5" s="16" t="s">
        <v>1</v>
      </c>
      <c r="G5" s="16" t="s">
        <v>3</v>
      </c>
      <c r="H5" s="16" t="s">
        <v>0</v>
      </c>
      <c r="I5" s="16" t="s">
        <v>488</v>
      </c>
      <c r="J5" s="16" t="s">
        <v>489</v>
      </c>
      <c r="K5" s="16" t="s">
        <v>490</v>
      </c>
      <c r="L5" s="16" t="s">
        <v>490</v>
      </c>
      <c r="M5" s="16" t="s">
        <v>490</v>
      </c>
      <c r="N5" s="16" t="s">
        <v>491</v>
      </c>
      <c r="O5" s="16" t="s">
        <v>3</v>
      </c>
      <c r="P5" s="19">
        <v>0</v>
      </c>
      <c r="Q5" s="19">
        <v>2</v>
      </c>
      <c r="R5" s="20">
        <v>9507.35</v>
      </c>
      <c r="S5" s="20">
        <v>4753.68</v>
      </c>
    </row>
    <row r="6" spans="1:19" ht="15" x14ac:dyDescent="0.2">
      <c r="A6" s="15">
        <v>5</v>
      </c>
      <c r="B6" s="16" t="s">
        <v>2</v>
      </c>
      <c r="C6" s="17" t="s">
        <v>79</v>
      </c>
      <c r="D6" s="18" t="s">
        <v>68</v>
      </c>
      <c r="E6" s="16" t="s">
        <v>492</v>
      </c>
      <c r="F6" s="16" t="s">
        <v>1</v>
      </c>
      <c r="G6" s="16" t="s">
        <v>3</v>
      </c>
      <c r="H6" s="16" t="s">
        <v>0</v>
      </c>
      <c r="I6" s="16" t="s">
        <v>488</v>
      </c>
      <c r="J6" s="16" t="s">
        <v>489</v>
      </c>
      <c r="K6" s="16" t="s">
        <v>490</v>
      </c>
      <c r="L6" s="16" t="s">
        <v>490</v>
      </c>
      <c r="M6" s="16" t="s">
        <v>490</v>
      </c>
      <c r="N6" s="16" t="s">
        <v>491</v>
      </c>
      <c r="O6" s="16" t="s">
        <v>3</v>
      </c>
      <c r="P6" s="19">
        <v>0</v>
      </c>
      <c r="Q6" s="19">
        <v>1</v>
      </c>
      <c r="R6" s="20">
        <v>9269.24</v>
      </c>
      <c r="S6" s="20">
        <v>9269.24</v>
      </c>
    </row>
    <row r="7" spans="1:19" ht="15" x14ac:dyDescent="0.2">
      <c r="A7" s="15">
        <v>6</v>
      </c>
      <c r="B7" s="16" t="s">
        <v>2</v>
      </c>
      <c r="C7" s="17" t="s">
        <v>67</v>
      </c>
      <c r="D7" s="18" t="s">
        <v>68</v>
      </c>
      <c r="E7" s="16" t="s">
        <v>492</v>
      </c>
      <c r="F7" s="16" t="s">
        <v>1</v>
      </c>
      <c r="G7" s="16" t="s">
        <v>3</v>
      </c>
      <c r="H7" s="16" t="s">
        <v>0</v>
      </c>
      <c r="I7" s="16" t="s">
        <v>488</v>
      </c>
      <c r="J7" s="16" t="s">
        <v>489</v>
      </c>
      <c r="K7" s="16" t="s">
        <v>490</v>
      </c>
      <c r="L7" s="16" t="s">
        <v>490</v>
      </c>
      <c r="M7" s="16" t="s">
        <v>490</v>
      </c>
      <c r="N7" s="16" t="s">
        <v>491</v>
      </c>
      <c r="O7" s="16" t="s">
        <v>3</v>
      </c>
      <c r="P7" s="19">
        <v>0</v>
      </c>
      <c r="Q7" s="19">
        <v>1</v>
      </c>
      <c r="R7" s="20">
        <v>10473.59</v>
      </c>
      <c r="S7" s="20">
        <v>10473.59</v>
      </c>
    </row>
    <row r="8" spans="1:19" ht="15" x14ac:dyDescent="0.2">
      <c r="A8" s="15">
        <v>7</v>
      </c>
      <c r="B8" s="16" t="s">
        <v>2</v>
      </c>
      <c r="C8" s="17" t="s">
        <v>136</v>
      </c>
      <c r="D8" s="18" t="s">
        <v>137</v>
      </c>
      <c r="E8" s="16" t="s">
        <v>492</v>
      </c>
      <c r="F8" s="16" t="s">
        <v>1</v>
      </c>
      <c r="G8" s="16" t="s">
        <v>3</v>
      </c>
      <c r="H8" s="16" t="s">
        <v>0</v>
      </c>
      <c r="I8" s="16" t="s">
        <v>488</v>
      </c>
      <c r="J8" s="16" t="s">
        <v>489</v>
      </c>
      <c r="K8" s="16" t="s">
        <v>490</v>
      </c>
      <c r="L8" s="16" t="s">
        <v>490</v>
      </c>
      <c r="M8" s="16" t="s">
        <v>490</v>
      </c>
      <c r="N8" s="16" t="s">
        <v>491</v>
      </c>
      <c r="O8" s="16" t="s">
        <v>3</v>
      </c>
      <c r="P8" s="19">
        <v>0</v>
      </c>
      <c r="Q8" s="19">
        <v>1</v>
      </c>
      <c r="R8" s="20">
        <v>3956.61</v>
      </c>
      <c r="S8" s="20">
        <v>3956.61</v>
      </c>
    </row>
    <row r="9" spans="1:19" ht="15" x14ac:dyDescent="0.2">
      <c r="A9" s="15">
        <v>8</v>
      </c>
      <c r="B9" s="16" t="s">
        <v>2</v>
      </c>
      <c r="C9" s="17" t="s">
        <v>495</v>
      </c>
      <c r="D9" s="18" t="s">
        <v>496</v>
      </c>
      <c r="E9" s="16" t="s">
        <v>3</v>
      </c>
      <c r="F9" s="16" t="s">
        <v>1</v>
      </c>
      <c r="G9" s="16" t="s">
        <v>3</v>
      </c>
      <c r="H9" s="16" t="s">
        <v>0</v>
      </c>
      <c r="I9" s="16" t="s">
        <v>488</v>
      </c>
      <c r="J9" s="16" t="s">
        <v>489</v>
      </c>
      <c r="K9" s="16" t="s">
        <v>490</v>
      </c>
      <c r="L9" s="16" t="s">
        <v>490</v>
      </c>
      <c r="M9" s="16" t="s">
        <v>490</v>
      </c>
      <c r="N9" s="16" t="s">
        <v>491</v>
      </c>
      <c r="O9" s="16" t="s">
        <v>3</v>
      </c>
      <c r="P9" s="19">
        <v>0</v>
      </c>
      <c r="Q9" s="19">
        <v>1</v>
      </c>
      <c r="R9" s="20">
        <v>16105.44</v>
      </c>
      <c r="S9" s="20">
        <v>16105.44</v>
      </c>
    </row>
    <row r="10" spans="1:19" ht="15" x14ac:dyDescent="0.2">
      <c r="A10" s="15">
        <v>9</v>
      </c>
      <c r="B10" s="16" t="s">
        <v>2</v>
      </c>
      <c r="C10" s="17" t="s">
        <v>497</v>
      </c>
      <c r="D10" s="18" t="s">
        <v>498</v>
      </c>
      <c r="E10" s="16" t="s">
        <v>3</v>
      </c>
      <c r="F10" s="16" t="s">
        <v>1</v>
      </c>
      <c r="G10" s="16" t="s">
        <v>3</v>
      </c>
      <c r="H10" s="16" t="s">
        <v>0</v>
      </c>
      <c r="I10" s="16" t="s">
        <v>488</v>
      </c>
      <c r="J10" s="16" t="s">
        <v>489</v>
      </c>
      <c r="K10" s="16" t="s">
        <v>490</v>
      </c>
      <c r="L10" s="16" t="s">
        <v>490</v>
      </c>
      <c r="M10" s="16" t="s">
        <v>490</v>
      </c>
      <c r="N10" s="16" t="s">
        <v>491</v>
      </c>
      <c r="O10" s="16" t="s">
        <v>3</v>
      </c>
      <c r="P10" s="19">
        <v>0</v>
      </c>
      <c r="Q10" s="19">
        <v>1</v>
      </c>
      <c r="R10" s="20">
        <v>16432.990000000002</v>
      </c>
      <c r="S10" s="20">
        <v>16432.990000000002</v>
      </c>
    </row>
    <row r="11" spans="1:19" ht="15" x14ac:dyDescent="0.2">
      <c r="A11" s="15">
        <v>10</v>
      </c>
      <c r="B11" s="16" t="s">
        <v>2</v>
      </c>
      <c r="C11" s="17" t="s">
        <v>53</v>
      </c>
      <c r="D11" s="18" t="s">
        <v>54</v>
      </c>
      <c r="E11" s="16" t="s">
        <v>492</v>
      </c>
      <c r="F11" s="16" t="s">
        <v>1</v>
      </c>
      <c r="G11" s="16" t="s">
        <v>3</v>
      </c>
      <c r="H11" s="16" t="s">
        <v>0</v>
      </c>
      <c r="I11" s="16" t="s">
        <v>488</v>
      </c>
      <c r="J11" s="16" t="s">
        <v>489</v>
      </c>
      <c r="K11" s="16" t="s">
        <v>490</v>
      </c>
      <c r="L11" s="16" t="s">
        <v>490</v>
      </c>
      <c r="M11" s="16" t="s">
        <v>490</v>
      </c>
      <c r="N11" s="16" t="s">
        <v>491</v>
      </c>
      <c r="O11" s="16" t="s">
        <v>3</v>
      </c>
      <c r="P11" s="19">
        <v>0</v>
      </c>
      <c r="Q11" s="19">
        <v>4</v>
      </c>
      <c r="R11" s="20">
        <v>15759.97</v>
      </c>
      <c r="S11" s="20">
        <v>3939.99</v>
      </c>
    </row>
    <row r="12" spans="1:19" ht="15" x14ac:dyDescent="0.2">
      <c r="A12" s="15">
        <v>11</v>
      </c>
      <c r="B12" s="16" t="s">
        <v>2</v>
      </c>
      <c r="C12" s="17" t="s">
        <v>499</v>
      </c>
      <c r="D12" s="18" t="s">
        <v>500</v>
      </c>
      <c r="E12" s="16" t="s">
        <v>3</v>
      </c>
      <c r="F12" s="16" t="s">
        <v>1</v>
      </c>
      <c r="G12" s="16" t="s">
        <v>3</v>
      </c>
      <c r="H12" s="16" t="s">
        <v>0</v>
      </c>
      <c r="I12" s="16" t="s">
        <v>488</v>
      </c>
      <c r="J12" s="16" t="s">
        <v>489</v>
      </c>
      <c r="K12" s="16" t="s">
        <v>490</v>
      </c>
      <c r="L12" s="16" t="s">
        <v>490</v>
      </c>
      <c r="M12" s="16" t="s">
        <v>490</v>
      </c>
      <c r="N12" s="16" t="s">
        <v>491</v>
      </c>
      <c r="O12" s="16" t="s">
        <v>3</v>
      </c>
      <c r="P12" s="19">
        <v>0</v>
      </c>
      <c r="Q12" s="19">
        <v>3</v>
      </c>
      <c r="R12" s="20">
        <v>197.99</v>
      </c>
      <c r="S12" s="20">
        <v>66</v>
      </c>
    </row>
    <row r="13" spans="1:19" ht="15" x14ac:dyDescent="0.2">
      <c r="A13" s="15">
        <v>12</v>
      </c>
      <c r="B13" s="16" t="s">
        <v>2</v>
      </c>
      <c r="C13" s="17" t="s">
        <v>71</v>
      </c>
      <c r="D13" s="18" t="s">
        <v>72</v>
      </c>
      <c r="E13" s="16" t="s">
        <v>492</v>
      </c>
      <c r="F13" s="16" t="s">
        <v>1</v>
      </c>
      <c r="G13" s="16" t="s">
        <v>3</v>
      </c>
      <c r="H13" s="16" t="s">
        <v>0</v>
      </c>
      <c r="I13" s="16" t="s">
        <v>488</v>
      </c>
      <c r="J13" s="16" t="s">
        <v>489</v>
      </c>
      <c r="K13" s="16" t="s">
        <v>490</v>
      </c>
      <c r="L13" s="16" t="s">
        <v>490</v>
      </c>
      <c r="M13" s="16" t="s">
        <v>490</v>
      </c>
      <c r="N13" s="16" t="s">
        <v>491</v>
      </c>
      <c r="O13" s="16" t="s">
        <v>3</v>
      </c>
      <c r="P13" s="19">
        <v>0</v>
      </c>
      <c r="Q13" s="19">
        <v>1</v>
      </c>
      <c r="R13" s="20">
        <v>9672.01</v>
      </c>
      <c r="S13" s="20">
        <v>9672.01</v>
      </c>
    </row>
    <row r="14" spans="1:19" ht="15" x14ac:dyDescent="0.2">
      <c r="A14" s="15">
        <v>13</v>
      </c>
      <c r="B14" s="16" t="s">
        <v>2</v>
      </c>
      <c r="C14" s="17" t="s">
        <v>501</v>
      </c>
      <c r="D14" s="18" t="s">
        <v>72</v>
      </c>
      <c r="E14" s="16" t="s">
        <v>3</v>
      </c>
      <c r="F14" s="16" t="s">
        <v>1</v>
      </c>
      <c r="G14" s="16" t="s">
        <v>3</v>
      </c>
      <c r="H14" s="16" t="s">
        <v>0</v>
      </c>
      <c r="I14" s="16" t="s">
        <v>488</v>
      </c>
      <c r="J14" s="16" t="s">
        <v>489</v>
      </c>
      <c r="K14" s="16" t="s">
        <v>490</v>
      </c>
      <c r="L14" s="16" t="s">
        <v>490</v>
      </c>
      <c r="M14" s="16" t="s">
        <v>490</v>
      </c>
      <c r="N14" s="16" t="s">
        <v>491</v>
      </c>
      <c r="O14" s="16" t="s">
        <v>3</v>
      </c>
      <c r="P14" s="19">
        <v>0</v>
      </c>
      <c r="Q14" s="19">
        <v>2</v>
      </c>
      <c r="R14" s="20">
        <v>5318.39</v>
      </c>
      <c r="S14" s="20">
        <v>2659.2</v>
      </c>
    </row>
    <row r="15" spans="1:19" ht="15" x14ac:dyDescent="0.2">
      <c r="A15" s="15">
        <v>14</v>
      </c>
      <c r="B15" s="16" t="s">
        <v>2</v>
      </c>
      <c r="C15" s="17" t="s">
        <v>502</v>
      </c>
      <c r="D15" s="18" t="s">
        <v>72</v>
      </c>
      <c r="E15" s="16" t="s">
        <v>3</v>
      </c>
      <c r="F15" s="16" t="s">
        <v>1</v>
      </c>
      <c r="G15" s="16" t="s">
        <v>3</v>
      </c>
      <c r="H15" s="16" t="s">
        <v>0</v>
      </c>
      <c r="I15" s="16" t="s">
        <v>488</v>
      </c>
      <c r="J15" s="16" t="s">
        <v>489</v>
      </c>
      <c r="K15" s="16" t="s">
        <v>490</v>
      </c>
      <c r="L15" s="16" t="s">
        <v>490</v>
      </c>
      <c r="M15" s="16" t="s">
        <v>490</v>
      </c>
      <c r="N15" s="16" t="s">
        <v>491</v>
      </c>
      <c r="O15" s="16" t="s">
        <v>3</v>
      </c>
      <c r="P15" s="19">
        <v>0</v>
      </c>
      <c r="Q15" s="19">
        <v>3</v>
      </c>
      <c r="R15" s="20">
        <v>15899.96</v>
      </c>
      <c r="S15" s="20">
        <v>5299.99</v>
      </c>
    </row>
    <row r="16" spans="1:19" ht="15" x14ac:dyDescent="0.2">
      <c r="A16" s="15">
        <v>15</v>
      </c>
      <c r="B16" s="16" t="s">
        <v>2</v>
      </c>
      <c r="C16" s="17" t="s">
        <v>503</v>
      </c>
      <c r="D16" s="18" t="s">
        <v>504</v>
      </c>
      <c r="E16" s="16" t="s">
        <v>3</v>
      </c>
      <c r="F16" s="16" t="s">
        <v>1</v>
      </c>
      <c r="G16" s="16" t="s">
        <v>3</v>
      </c>
      <c r="H16" s="16" t="s">
        <v>0</v>
      </c>
      <c r="I16" s="16" t="s">
        <v>488</v>
      </c>
      <c r="J16" s="16" t="s">
        <v>489</v>
      </c>
      <c r="K16" s="16" t="s">
        <v>490</v>
      </c>
      <c r="L16" s="16" t="s">
        <v>490</v>
      </c>
      <c r="M16" s="16" t="s">
        <v>490</v>
      </c>
      <c r="N16" s="16" t="s">
        <v>491</v>
      </c>
      <c r="O16" s="16" t="s">
        <v>3</v>
      </c>
      <c r="P16" s="19">
        <v>0</v>
      </c>
      <c r="Q16" s="19">
        <v>3</v>
      </c>
      <c r="R16" s="20">
        <v>24392.98</v>
      </c>
      <c r="S16" s="20">
        <v>8130.99</v>
      </c>
    </row>
    <row r="17" spans="1:19" ht="15" x14ac:dyDescent="0.2">
      <c r="A17" s="15">
        <v>16</v>
      </c>
      <c r="B17" s="16" t="s">
        <v>2</v>
      </c>
      <c r="C17" s="17" t="s">
        <v>505</v>
      </c>
      <c r="D17" s="18" t="s">
        <v>506</v>
      </c>
      <c r="E17" s="16" t="s">
        <v>3</v>
      </c>
      <c r="F17" s="16" t="s">
        <v>1</v>
      </c>
      <c r="G17" s="16" t="s">
        <v>3</v>
      </c>
      <c r="H17" s="16" t="s">
        <v>0</v>
      </c>
      <c r="I17" s="16" t="s">
        <v>488</v>
      </c>
      <c r="J17" s="16" t="s">
        <v>489</v>
      </c>
      <c r="K17" s="16" t="s">
        <v>490</v>
      </c>
      <c r="L17" s="16" t="s">
        <v>490</v>
      </c>
      <c r="M17" s="16" t="s">
        <v>490</v>
      </c>
      <c r="N17" s="16" t="s">
        <v>491</v>
      </c>
      <c r="O17" s="16" t="s">
        <v>3</v>
      </c>
      <c r="P17" s="19">
        <v>0</v>
      </c>
      <c r="Q17" s="19">
        <v>1</v>
      </c>
      <c r="R17" s="20">
        <v>225.41</v>
      </c>
      <c r="S17" s="20">
        <v>225.41</v>
      </c>
    </row>
    <row r="18" spans="1:19" ht="15" x14ac:dyDescent="0.2">
      <c r="A18" s="15">
        <v>17</v>
      </c>
      <c r="B18" s="16" t="s">
        <v>2</v>
      </c>
      <c r="C18" s="17" t="s">
        <v>507</v>
      </c>
      <c r="D18" s="18" t="s">
        <v>508</v>
      </c>
      <c r="E18" s="16" t="s">
        <v>3</v>
      </c>
      <c r="F18" s="16" t="s">
        <v>1</v>
      </c>
      <c r="G18" s="16" t="s">
        <v>3</v>
      </c>
      <c r="H18" s="16" t="s">
        <v>0</v>
      </c>
      <c r="I18" s="16" t="s">
        <v>488</v>
      </c>
      <c r="J18" s="16" t="s">
        <v>489</v>
      </c>
      <c r="K18" s="16" t="s">
        <v>490</v>
      </c>
      <c r="L18" s="16" t="s">
        <v>490</v>
      </c>
      <c r="M18" s="16" t="s">
        <v>490</v>
      </c>
      <c r="N18" s="16" t="s">
        <v>491</v>
      </c>
      <c r="O18" s="16" t="s">
        <v>3</v>
      </c>
      <c r="P18" s="19">
        <v>0</v>
      </c>
      <c r="Q18" s="19">
        <v>19</v>
      </c>
      <c r="R18" s="20">
        <v>9168.06</v>
      </c>
      <c r="S18" s="20">
        <v>482.53</v>
      </c>
    </row>
    <row r="19" spans="1:19" ht="15" x14ac:dyDescent="0.2">
      <c r="A19" s="15">
        <v>18</v>
      </c>
      <c r="B19" s="16" t="s">
        <v>2</v>
      </c>
      <c r="C19" s="17" t="s">
        <v>509</v>
      </c>
      <c r="D19" s="18" t="s">
        <v>510</v>
      </c>
      <c r="E19" s="16" t="s">
        <v>3</v>
      </c>
      <c r="F19" s="16" t="s">
        <v>1</v>
      </c>
      <c r="G19" s="16" t="s">
        <v>3</v>
      </c>
      <c r="H19" s="16" t="s">
        <v>0</v>
      </c>
      <c r="I19" s="16" t="s">
        <v>488</v>
      </c>
      <c r="J19" s="16" t="s">
        <v>489</v>
      </c>
      <c r="K19" s="16" t="s">
        <v>490</v>
      </c>
      <c r="L19" s="16" t="s">
        <v>490</v>
      </c>
      <c r="M19" s="16" t="s">
        <v>490</v>
      </c>
      <c r="N19" s="16" t="s">
        <v>491</v>
      </c>
      <c r="O19" s="16" t="s">
        <v>3</v>
      </c>
      <c r="P19" s="19">
        <v>0</v>
      </c>
      <c r="Q19" s="19">
        <v>4</v>
      </c>
      <c r="R19" s="20">
        <v>628.01</v>
      </c>
      <c r="S19" s="20">
        <v>157</v>
      </c>
    </row>
    <row r="20" spans="1:19" ht="15" x14ac:dyDescent="0.2">
      <c r="A20" s="15">
        <v>19</v>
      </c>
      <c r="B20" s="16" t="s">
        <v>2</v>
      </c>
      <c r="C20" s="17" t="s">
        <v>511</v>
      </c>
      <c r="D20" s="18" t="s">
        <v>512</v>
      </c>
      <c r="E20" s="16" t="s">
        <v>3</v>
      </c>
      <c r="F20" s="16" t="s">
        <v>1</v>
      </c>
      <c r="G20" s="16" t="s">
        <v>3</v>
      </c>
      <c r="H20" s="16" t="s">
        <v>0</v>
      </c>
      <c r="I20" s="16" t="s">
        <v>488</v>
      </c>
      <c r="J20" s="16" t="s">
        <v>489</v>
      </c>
      <c r="K20" s="16" t="s">
        <v>490</v>
      </c>
      <c r="L20" s="16" t="s">
        <v>490</v>
      </c>
      <c r="M20" s="16" t="s">
        <v>490</v>
      </c>
      <c r="N20" s="16" t="s">
        <v>491</v>
      </c>
      <c r="O20" s="16" t="s">
        <v>3</v>
      </c>
      <c r="P20" s="19">
        <v>0</v>
      </c>
      <c r="Q20" s="19">
        <v>1</v>
      </c>
      <c r="R20" s="20">
        <v>1419</v>
      </c>
      <c r="S20" s="20">
        <v>1419</v>
      </c>
    </row>
    <row r="21" spans="1:19" ht="15" x14ac:dyDescent="0.2">
      <c r="A21" s="15">
        <v>20</v>
      </c>
      <c r="B21" s="16" t="s">
        <v>2</v>
      </c>
      <c r="C21" s="17" t="s">
        <v>206</v>
      </c>
      <c r="D21" s="18" t="s">
        <v>207</v>
      </c>
      <c r="E21" s="16" t="s">
        <v>492</v>
      </c>
      <c r="F21" s="16" t="s">
        <v>1</v>
      </c>
      <c r="G21" s="16" t="s">
        <v>3</v>
      </c>
      <c r="H21" s="16" t="s">
        <v>0</v>
      </c>
      <c r="I21" s="16" t="s">
        <v>488</v>
      </c>
      <c r="J21" s="16" t="s">
        <v>489</v>
      </c>
      <c r="K21" s="16" t="s">
        <v>490</v>
      </c>
      <c r="L21" s="16" t="s">
        <v>490</v>
      </c>
      <c r="M21" s="16" t="s">
        <v>490</v>
      </c>
      <c r="N21" s="16" t="s">
        <v>491</v>
      </c>
      <c r="O21" s="16" t="s">
        <v>3</v>
      </c>
      <c r="P21" s="19">
        <v>0</v>
      </c>
      <c r="Q21" s="19">
        <v>10</v>
      </c>
      <c r="R21" s="20">
        <v>269.99</v>
      </c>
      <c r="S21" s="20">
        <v>27</v>
      </c>
    </row>
    <row r="22" spans="1:19" ht="15" x14ac:dyDescent="0.2">
      <c r="A22" s="15">
        <v>21</v>
      </c>
      <c r="B22" s="16" t="s">
        <v>2</v>
      </c>
      <c r="C22" s="17" t="s">
        <v>104</v>
      </c>
      <c r="D22" s="18" t="s">
        <v>105</v>
      </c>
      <c r="E22" s="16" t="s">
        <v>492</v>
      </c>
      <c r="F22" s="16" t="s">
        <v>1</v>
      </c>
      <c r="G22" s="16" t="s">
        <v>3</v>
      </c>
      <c r="H22" s="16" t="s">
        <v>0</v>
      </c>
      <c r="I22" s="16" t="s">
        <v>488</v>
      </c>
      <c r="J22" s="16" t="s">
        <v>489</v>
      </c>
      <c r="K22" s="16" t="s">
        <v>490</v>
      </c>
      <c r="L22" s="16" t="s">
        <v>490</v>
      </c>
      <c r="M22" s="16" t="s">
        <v>490</v>
      </c>
      <c r="N22" s="16" t="s">
        <v>491</v>
      </c>
      <c r="O22" s="16" t="s">
        <v>3</v>
      </c>
      <c r="P22" s="19">
        <v>0</v>
      </c>
      <c r="Q22" s="19">
        <v>1</v>
      </c>
      <c r="R22" s="20">
        <v>6353.73</v>
      </c>
      <c r="S22" s="20">
        <v>6353.73</v>
      </c>
    </row>
    <row r="23" spans="1:19" ht="15" x14ac:dyDescent="0.2">
      <c r="A23" s="15">
        <v>22</v>
      </c>
      <c r="B23" s="16" t="s">
        <v>2</v>
      </c>
      <c r="C23" s="17" t="s">
        <v>513</v>
      </c>
      <c r="D23" s="18" t="s">
        <v>514</v>
      </c>
      <c r="E23" s="16" t="s">
        <v>3</v>
      </c>
      <c r="F23" s="16" t="s">
        <v>1</v>
      </c>
      <c r="G23" s="16" t="s">
        <v>3</v>
      </c>
      <c r="H23" s="16" t="s">
        <v>0</v>
      </c>
      <c r="I23" s="16" t="s">
        <v>488</v>
      </c>
      <c r="J23" s="16" t="s">
        <v>489</v>
      </c>
      <c r="K23" s="16" t="s">
        <v>490</v>
      </c>
      <c r="L23" s="16" t="s">
        <v>490</v>
      </c>
      <c r="M23" s="16" t="s">
        <v>490</v>
      </c>
      <c r="N23" s="16" t="s">
        <v>491</v>
      </c>
      <c r="O23" s="16" t="s">
        <v>515</v>
      </c>
      <c r="P23" s="19">
        <v>0</v>
      </c>
      <c r="Q23" s="19">
        <v>4</v>
      </c>
      <c r="R23" s="20">
        <v>664.01</v>
      </c>
      <c r="S23" s="20">
        <v>166</v>
      </c>
    </row>
    <row r="24" spans="1:19" ht="15" x14ac:dyDescent="0.2">
      <c r="A24" s="15">
        <v>23</v>
      </c>
      <c r="B24" s="16" t="s">
        <v>2</v>
      </c>
      <c r="C24" s="17" t="s">
        <v>108</v>
      </c>
      <c r="D24" s="18" t="s">
        <v>109</v>
      </c>
      <c r="E24" s="16" t="s">
        <v>492</v>
      </c>
      <c r="F24" s="16" t="s">
        <v>1</v>
      </c>
      <c r="G24" s="16" t="s">
        <v>3</v>
      </c>
      <c r="H24" s="16" t="s">
        <v>0</v>
      </c>
      <c r="I24" s="16" t="s">
        <v>488</v>
      </c>
      <c r="J24" s="16" t="s">
        <v>489</v>
      </c>
      <c r="K24" s="16" t="s">
        <v>490</v>
      </c>
      <c r="L24" s="16" t="s">
        <v>490</v>
      </c>
      <c r="M24" s="16" t="s">
        <v>490</v>
      </c>
      <c r="N24" s="16" t="s">
        <v>491</v>
      </c>
      <c r="O24" s="16" t="s">
        <v>515</v>
      </c>
      <c r="P24" s="19">
        <v>0</v>
      </c>
      <c r="Q24" s="19">
        <v>2</v>
      </c>
      <c r="R24" s="20">
        <v>6228.04</v>
      </c>
      <c r="S24" s="20">
        <v>3114.02</v>
      </c>
    </row>
    <row r="25" spans="1:19" ht="15" x14ac:dyDescent="0.2">
      <c r="A25" s="15">
        <v>24</v>
      </c>
      <c r="B25" s="16" t="s">
        <v>2</v>
      </c>
      <c r="C25" s="17" t="s">
        <v>516</v>
      </c>
      <c r="D25" s="18" t="s">
        <v>517</v>
      </c>
      <c r="E25" s="16" t="s">
        <v>3</v>
      </c>
      <c r="F25" s="16" t="s">
        <v>1</v>
      </c>
      <c r="G25" s="16" t="s">
        <v>3</v>
      </c>
      <c r="H25" s="16" t="s">
        <v>0</v>
      </c>
      <c r="I25" s="16" t="s">
        <v>488</v>
      </c>
      <c r="J25" s="16" t="s">
        <v>489</v>
      </c>
      <c r="K25" s="16" t="s">
        <v>490</v>
      </c>
      <c r="L25" s="16" t="s">
        <v>490</v>
      </c>
      <c r="M25" s="16" t="s">
        <v>490</v>
      </c>
      <c r="N25" s="16" t="s">
        <v>491</v>
      </c>
      <c r="O25" s="16" t="s">
        <v>3</v>
      </c>
      <c r="P25" s="19">
        <v>0</v>
      </c>
      <c r="Q25" s="19">
        <v>1</v>
      </c>
      <c r="R25" s="20">
        <v>731.42</v>
      </c>
      <c r="S25" s="20">
        <v>731.42</v>
      </c>
    </row>
    <row r="26" spans="1:19" ht="15" x14ac:dyDescent="0.2">
      <c r="A26" s="15">
        <v>25</v>
      </c>
      <c r="B26" s="16" t="s">
        <v>2</v>
      </c>
      <c r="C26" s="17" t="s">
        <v>518</v>
      </c>
      <c r="D26" s="18" t="s">
        <v>519</v>
      </c>
      <c r="E26" s="16" t="s">
        <v>3</v>
      </c>
      <c r="F26" s="16" t="s">
        <v>1</v>
      </c>
      <c r="G26" s="16" t="s">
        <v>3</v>
      </c>
      <c r="H26" s="16" t="s">
        <v>0</v>
      </c>
      <c r="I26" s="16" t="s">
        <v>488</v>
      </c>
      <c r="J26" s="16" t="s">
        <v>489</v>
      </c>
      <c r="K26" s="16" t="s">
        <v>490</v>
      </c>
      <c r="L26" s="16" t="s">
        <v>490</v>
      </c>
      <c r="M26" s="16" t="s">
        <v>490</v>
      </c>
      <c r="N26" s="16" t="s">
        <v>491</v>
      </c>
      <c r="O26" s="16" t="s">
        <v>3</v>
      </c>
      <c r="P26" s="19">
        <v>0</v>
      </c>
      <c r="Q26" s="19">
        <v>1</v>
      </c>
      <c r="R26" s="20">
        <v>1522.72</v>
      </c>
      <c r="S26" s="20">
        <v>1522.72</v>
      </c>
    </row>
    <row r="27" spans="1:19" ht="15" x14ac:dyDescent="0.2">
      <c r="A27" s="15">
        <v>26</v>
      </c>
      <c r="B27" s="16" t="s">
        <v>2</v>
      </c>
      <c r="C27" s="17" t="s">
        <v>520</v>
      </c>
      <c r="D27" s="18" t="s">
        <v>521</v>
      </c>
      <c r="E27" s="16" t="s">
        <v>3</v>
      </c>
      <c r="F27" s="16" t="s">
        <v>1</v>
      </c>
      <c r="G27" s="16" t="s">
        <v>3</v>
      </c>
      <c r="H27" s="16" t="s">
        <v>0</v>
      </c>
      <c r="I27" s="16" t="s">
        <v>488</v>
      </c>
      <c r="J27" s="16" t="s">
        <v>489</v>
      </c>
      <c r="K27" s="16" t="s">
        <v>490</v>
      </c>
      <c r="L27" s="16" t="s">
        <v>490</v>
      </c>
      <c r="M27" s="16" t="s">
        <v>490</v>
      </c>
      <c r="N27" s="16" t="s">
        <v>491</v>
      </c>
      <c r="O27" s="16" t="s">
        <v>3</v>
      </c>
      <c r="P27" s="19">
        <v>0</v>
      </c>
      <c r="Q27" s="19">
        <v>1</v>
      </c>
      <c r="R27" s="20">
        <v>500.8</v>
      </c>
      <c r="S27" s="20">
        <v>500.8</v>
      </c>
    </row>
    <row r="28" spans="1:19" ht="15" x14ac:dyDescent="0.2">
      <c r="A28" s="15">
        <v>27</v>
      </c>
      <c r="B28" s="16" t="s">
        <v>2</v>
      </c>
      <c r="C28" s="17" t="s">
        <v>522</v>
      </c>
      <c r="D28" s="18" t="s">
        <v>523</v>
      </c>
      <c r="E28" s="16" t="s">
        <v>3</v>
      </c>
      <c r="F28" s="16" t="s">
        <v>1</v>
      </c>
      <c r="G28" s="16" t="s">
        <v>3</v>
      </c>
      <c r="H28" s="16" t="s">
        <v>0</v>
      </c>
      <c r="I28" s="16" t="s">
        <v>488</v>
      </c>
      <c r="J28" s="16" t="s">
        <v>489</v>
      </c>
      <c r="K28" s="16" t="s">
        <v>490</v>
      </c>
      <c r="L28" s="16" t="s">
        <v>490</v>
      </c>
      <c r="M28" s="16" t="s">
        <v>490</v>
      </c>
      <c r="N28" s="16" t="s">
        <v>491</v>
      </c>
      <c r="O28" s="16" t="s">
        <v>3</v>
      </c>
      <c r="P28" s="19">
        <v>0</v>
      </c>
      <c r="Q28" s="19">
        <v>1</v>
      </c>
      <c r="R28" s="20">
        <v>2330.46</v>
      </c>
      <c r="S28" s="20">
        <v>2330.46</v>
      </c>
    </row>
    <row r="29" spans="1:19" ht="15" x14ac:dyDescent="0.2">
      <c r="A29" s="15">
        <v>28</v>
      </c>
      <c r="B29" s="16" t="s">
        <v>2</v>
      </c>
      <c r="C29" s="17" t="s">
        <v>524</v>
      </c>
      <c r="D29" s="18" t="s">
        <v>525</v>
      </c>
      <c r="E29" s="16" t="s">
        <v>3</v>
      </c>
      <c r="F29" s="16" t="s">
        <v>1</v>
      </c>
      <c r="G29" s="16" t="s">
        <v>3</v>
      </c>
      <c r="H29" s="16" t="s">
        <v>0</v>
      </c>
      <c r="I29" s="16" t="s">
        <v>488</v>
      </c>
      <c r="J29" s="16" t="s">
        <v>489</v>
      </c>
      <c r="K29" s="16" t="s">
        <v>490</v>
      </c>
      <c r="L29" s="16" t="s">
        <v>490</v>
      </c>
      <c r="M29" s="16" t="s">
        <v>490</v>
      </c>
      <c r="N29" s="16" t="s">
        <v>491</v>
      </c>
      <c r="O29" s="16" t="s">
        <v>3</v>
      </c>
      <c r="P29" s="19">
        <v>0</v>
      </c>
      <c r="Q29" s="19">
        <v>1</v>
      </c>
      <c r="R29" s="20">
        <v>133.93</v>
      </c>
      <c r="S29" s="20">
        <v>133.93</v>
      </c>
    </row>
    <row r="30" spans="1:19" ht="15" x14ac:dyDescent="0.2">
      <c r="A30" s="15">
        <v>29</v>
      </c>
      <c r="B30" s="16" t="s">
        <v>2</v>
      </c>
      <c r="C30" s="17" t="s">
        <v>526</v>
      </c>
      <c r="D30" s="18" t="s">
        <v>527</v>
      </c>
      <c r="E30" s="16" t="s">
        <v>3</v>
      </c>
      <c r="F30" s="16" t="s">
        <v>1</v>
      </c>
      <c r="G30" s="16" t="s">
        <v>3</v>
      </c>
      <c r="H30" s="16" t="s">
        <v>0</v>
      </c>
      <c r="I30" s="16" t="s">
        <v>488</v>
      </c>
      <c r="J30" s="16" t="s">
        <v>489</v>
      </c>
      <c r="K30" s="16" t="s">
        <v>490</v>
      </c>
      <c r="L30" s="16" t="s">
        <v>490</v>
      </c>
      <c r="M30" s="16" t="s">
        <v>490</v>
      </c>
      <c r="N30" s="16" t="s">
        <v>491</v>
      </c>
      <c r="O30" s="16" t="s">
        <v>3</v>
      </c>
      <c r="P30" s="19">
        <v>0</v>
      </c>
      <c r="Q30" s="19">
        <v>1</v>
      </c>
      <c r="R30" s="20">
        <v>495.99</v>
      </c>
      <c r="S30" s="20">
        <v>495.99</v>
      </c>
    </row>
    <row r="31" spans="1:19" ht="15" x14ac:dyDescent="0.2">
      <c r="A31" s="15">
        <v>30</v>
      </c>
      <c r="B31" s="16" t="s">
        <v>2</v>
      </c>
      <c r="C31" s="17" t="s">
        <v>528</v>
      </c>
      <c r="D31" s="18" t="s">
        <v>529</v>
      </c>
      <c r="E31" s="16" t="s">
        <v>3</v>
      </c>
      <c r="F31" s="16" t="s">
        <v>1</v>
      </c>
      <c r="G31" s="16" t="s">
        <v>3</v>
      </c>
      <c r="H31" s="16" t="s">
        <v>0</v>
      </c>
      <c r="I31" s="16" t="s">
        <v>488</v>
      </c>
      <c r="J31" s="16" t="s">
        <v>489</v>
      </c>
      <c r="K31" s="16" t="s">
        <v>490</v>
      </c>
      <c r="L31" s="16" t="s">
        <v>490</v>
      </c>
      <c r="M31" s="16" t="s">
        <v>490</v>
      </c>
      <c r="N31" s="16" t="s">
        <v>491</v>
      </c>
      <c r="O31" s="16" t="s">
        <v>3</v>
      </c>
      <c r="P31" s="19">
        <v>0</v>
      </c>
      <c r="Q31" s="19">
        <v>4</v>
      </c>
      <c r="R31" s="20">
        <v>1335.98</v>
      </c>
      <c r="S31" s="20">
        <v>334</v>
      </c>
    </row>
    <row r="32" spans="1:19" ht="15" x14ac:dyDescent="0.2">
      <c r="A32" s="15">
        <v>31</v>
      </c>
      <c r="B32" s="16" t="s">
        <v>2</v>
      </c>
      <c r="C32" s="17" t="s">
        <v>162</v>
      </c>
      <c r="D32" s="18" t="s">
        <v>163</v>
      </c>
      <c r="E32" s="16" t="s">
        <v>492</v>
      </c>
      <c r="F32" s="16" t="s">
        <v>1</v>
      </c>
      <c r="G32" s="16" t="s">
        <v>3</v>
      </c>
      <c r="H32" s="16" t="s">
        <v>0</v>
      </c>
      <c r="I32" s="16" t="s">
        <v>488</v>
      </c>
      <c r="J32" s="16" t="s">
        <v>489</v>
      </c>
      <c r="K32" s="16" t="s">
        <v>490</v>
      </c>
      <c r="L32" s="16" t="s">
        <v>490</v>
      </c>
      <c r="M32" s="16" t="s">
        <v>490</v>
      </c>
      <c r="N32" s="16" t="s">
        <v>491</v>
      </c>
      <c r="O32" s="16" t="s">
        <v>515</v>
      </c>
      <c r="P32" s="19">
        <v>0</v>
      </c>
      <c r="Q32" s="19">
        <v>4</v>
      </c>
      <c r="R32" s="20">
        <v>2443.9699999999998</v>
      </c>
      <c r="S32" s="20">
        <v>610.99</v>
      </c>
    </row>
    <row r="33" spans="1:21" ht="15" x14ac:dyDescent="0.2">
      <c r="A33" s="15">
        <v>32</v>
      </c>
      <c r="B33" s="16" t="s">
        <v>2</v>
      </c>
      <c r="C33" s="17" t="s">
        <v>530</v>
      </c>
      <c r="D33" s="18" t="s">
        <v>531</v>
      </c>
      <c r="E33" s="16" t="s">
        <v>3</v>
      </c>
      <c r="F33" s="16" t="s">
        <v>1</v>
      </c>
      <c r="G33" s="16" t="s">
        <v>3</v>
      </c>
      <c r="H33" s="16" t="s">
        <v>0</v>
      </c>
      <c r="I33" s="16" t="s">
        <v>488</v>
      </c>
      <c r="J33" s="16" t="s">
        <v>489</v>
      </c>
      <c r="K33" s="16" t="s">
        <v>490</v>
      </c>
      <c r="L33" s="16" t="s">
        <v>490</v>
      </c>
      <c r="M33" s="16" t="s">
        <v>490</v>
      </c>
      <c r="N33" s="16" t="s">
        <v>491</v>
      </c>
      <c r="O33" s="16" t="s">
        <v>3</v>
      </c>
      <c r="P33" s="19">
        <v>0</v>
      </c>
      <c r="Q33" s="19">
        <v>4</v>
      </c>
      <c r="R33" s="20">
        <v>985.56</v>
      </c>
      <c r="S33" s="20">
        <v>246.39</v>
      </c>
    </row>
    <row r="34" spans="1:21" ht="15" x14ac:dyDescent="0.2">
      <c r="A34" s="15">
        <v>33</v>
      </c>
      <c r="B34" s="16" t="s">
        <v>2</v>
      </c>
      <c r="C34" s="17" t="s">
        <v>532</v>
      </c>
      <c r="D34" s="18" t="s">
        <v>533</v>
      </c>
      <c r="E34" s="16" t="s">
        <v>3</v>
      </c>
      <c r="F34" s="16" t="s">
        <v>1</v>
      </c>
      <c r="G34" s="16" t="s">
        <v>3</v>
      </c>
      <c r="H34" s="16" t="s">
        <v>0</v>
      </c>
      <c r="I34" s="16" t="s">
        <v>488</v>
      </c>
      <c r="J34" s="16" t="s">
        <v>489</v>
      </c>
      <c r="K34" s="16" t="s">
        <v>490</v>
      </c>
      <c r="L34" s="16" t="s">
        <v>490</v>
      </c>
      <c r="M34" s="16" t="s">
        <v>490</v>
      </c>
      <c r="N34" s="16" t="s">
        <v>491</v>
      </c>
      <c r="O34" s="16" t="s">
        <v>3</v>
      </c>
      <c r="P34" s="19">
        <v>0</v>
      </c>
      <c r="Q34" s="19">
        <v>1</v>
      </c>
      <c r="R34" s="20">
        <v>469.89</v>
      </c>
      <c r="S34" s="20">
        <v>469.89</v>
      </c>
    </row>
    <row r="35" spans="1:21" ht="15" x14ac:dyDescent="0.2">
      <c r="A35" s="15">
        <v>34</v>
      </c>
      <c r="B35" s="16" t="s">
        <v>2</v>
      </c>
      <c r="C35" s="17" t="s">
        <v>534</v>
      </c>
      <c r="D35" s="18" t="s">
        <v>535</v>
      </c>
      <c r="E35" s="16" t="s">
        <v>3</v>
      </c>
      <c r="F35" s="16" t="s">
        <v>1</v>
      </c>
      <c r="G35" s="16" t="s">
        <v>3</v>
      </c>
      <c r="H35" s="16" t="s">
        <v>0</v>
      </c>
      <c r="I35" s="16" t="s">
        <v>488</v>
      </c>
      <c r="J35" s="16" t="s">
        <v>489</v>
      </c>
      <c r="K35" s="16" t="s">
        <v>490</v>
      </c>
      <c r="L35" s="16" t="s">
        <v>490</v>
      </c>
      <c r="M35" s="16" t="s">
        <v>490</v>
      </c>
      <c r="N35" s="16" t="s">
        <v>491</v>
      </c>
      <c r="O35" s="16" t="s">
        <v>3</v>
      </c>
      <c r="P35" s="19">
        <v>0</v>
      </c>
      <c r="Q35" s="19">
        <v>3</v>
      </c>
      <c r="R35" s="20">
        <v>271.77999999999997</v>
      </c>
      <c r="S35" s="20">
        <v>90.59</v>
      </c>
    </row>
    <row r="36" spans="1:21" ht="15" x14ac:dyDescent="0.2">
      <c r="A36" s="15">
        <v>35</v>
      </c>
      <c r="B36" s="16" t="s">
        <v>2</v>
      </c>
      <c r="C36" s="17" t="s">
        <v>536</v>
      </c>
      <c r="D36" s="18" t="s">
        <v>537</v>
      </c>
      <c r="E36" s="16" t="s">
        <v>3</v>
      </c>
      <c r="F36" s="16" t="s">
        <v>1</v>
      </c>
      <c r="G36" s="16" t="s">
        <v>3</v>
      </c>
      <c r="H36" s="16" t="s">
        <v>0</v>
      </c>
      <c r="I36" s="16" t="s">
        <v>488</v>
      </c>
      <c r="J36" s="16" t="s">
        <v>489</v>
      </c>
      <c r="K36" s="16" t="s">
        <v>490</v>
      </c>
      <c r="L36" s="16" t="s">
        <v>490</v>
      </c>
      <c r="M36" s="16" t="s">
        <v>490</v>
      </c>
      <c r="N36" s="16" t="s">
        <v>491</v>
      </c>
      <c r="O36" s="16" t="s">
        <v>3</v>
      </c>
      <c r="P36" s="19">
        <v>0</v>
      </c>
      <c r="Q36" s="19">
        <v>2</v>
      </c>
      <c r="R36" s="20">
        <v>3928.71</v>
      </c>
      <c r="S36" s="20">
        <v>1964.36</v>
      </c>
    </row>
    <row r="37" spans="1:21" ht="15" x14ac:dyDescent="0.2">
      <c r="A37" s="15">
        <v>36</v>
      </c>
      <c r="B37" s="16" t="s">
        <v>2</v>
      </c>
      <c r="C37" s="17" t="s">
        <v>538</v>
      </c>
      <c r="D37" s="18" t="s">
        <v>539</v>
      </c>
      <c r="E37" s="16" t="s">
        <v>3</v>
      </c>
      <c r="F37" s="16" t="s">
        <v>1</v>
      </c>
      <c r="G37" s="16" t="s">
        <v>3</v>
      </c>
      <c r="H37" s="16" t="s">
        <v>0</v>
      </c>
      <c r="I37" s="16" t="s">
        <v>488</v>
      </c>
      <c r="J37" s="16" t="s">
        <v>489</v>
      </c>
      <c r="K37" s="16" t="s">
        <v>490</v>
      </c>
      <c r="L37" s="16" t="s">
        <v>490</v>
      </c>
      <c r="M37" s="16" t="s">
        <v>490</v>
      </c>
      <c r="N37" s="16" t="s">
        <v>491</v>
      </c>
      <c r="O37" s="16" t="s">
        <v>3</v>
      </c>
      <c r="P37" s="19">
        <v>0</v>
      </c>
      <c r="Q37" s="19">
        <v>44</v>
      </c>
      <c r="R37" s="20">
        <v>249.7</v>
      </c>
      <c r="S37" s="20">
        <v>5.68</v>
      </c>
    </row>
    <row r="38" spans="1:21" ht="15" x14ac:dyDescent="0.2">
      <c r="A38" s="15">
        <v>37</v>
      </c>
      <c r="B38" s="16" t="s">
        <v>2</v>
      </c>
      <c r="C38" s="17" t="s">
        <v>540</v>
      </c>
      <c r="D38" s="18" t="s">
        <v>541</v>
      </c>
      <c r="E38" s="16" t="s">
        <v>3</v>
      </c>
      <c r="F38" s="16" t="s">
        <v>1</v>
      </c>
      <c r="G38" s="16" t="s">
        <v>3</v>
      </c>
      <c r="H38" s="16" t="s">
        <v>0</v>
      </c>
      <c r="I38" s="16" t="s">
        <v>488</v>
      </c>
      <c r="J38" s="16" t="s">
        <v>489</v>
      </c>
      <c r="K38" s="16" t="s">
        <v>490</v>
      </c>
      <c r="L38" s="16" t="s">
        <v>490</v>
      </c>
      <c r="M38" s="16" t="s">
        <v>490</v>
      </c>
      <c r="N38" s="16" t="s">
        <v>491</v>
      </c>
      <c r="O38" s="16" t="s">
        <v>3</v>
      </c>
      <c r="P38" s="19">
        <v>0</v>
      </c>
      <c r="Q38" s="19">
        <v>1</v>
      </c>
      <c r="R38" s="20">
        <v>936.37</v>
      </c>
      <c r="S38" s="20">
        <v>936.37</v>
      </c>
    </row>
    <row r="39" spans="1:21" ht="15" x14ac:dyDescent="0.2">
      <c r="A39" s="15">
        <v>38</v>
      </c>
      <c r="B39" s="16" t="s">
        <v>2</v>
      </c>
      <c r="C39" s="17" t="s">
        <v>542</v>
      </c>
      <c r="D39" s="18" t="s">
        <v>541</v>
      </c>
      <c r="E39" s="16" t="s">
        <v>3</v>
      </c>
      <c r="F39" s="16" t="s">
        <v>1</v>
      </c>
      <c r="G39" s="16" t="s">
        <v>3</v>
      </c>
      <c r="H39" s="16" t="s">
        <v>0</v>
      </c>
      <c r="I39" s="16" t="s">
        <v>488</v>
      </c>
      <c r="J39" s="16" t="s">
        <v>489</v>
      </c>
      <c r="K39" s="16" t="s">
        <v>490</v>
      </c>
      <c r="L39" s="16" t="s">
        <v>490</v>
      </c>
      <c r="M39" s="16" t="s">
        <v>490</v>
      </c>
      <c r="N39" s="16" t="s">
        <v>491</v>
      </c>
      <c r="O39" s="16" t="s">
        <v>3</v>
      </c>
      <c r="P39" s="19">
        <v>0</v>
      </c>
      <c r="Q39" s="19">
        <v>1</v>
      </c>
      <c r="R39" s="20">
        <v>490.32</v>
      </c>
      <c r="S39" s="20">
        <v>490.32</v>
      </c>
    </row>
    <row r="40" spans="1:21" ht="15" x14ac:dyDescent="0.2">
      <c r="A40" s="15">
        <v>39</v>
      </c>
      <c r="B40" s="16" t="s">
        <v>2</v>
      </c>
      <c r="C40" s="17" t="s">
        <v>543</v>
      </c>
      <c r="D40" s="18" t="s">
        <v>544</v>
      </c>
      <c r="E40" s="16" t="s">
        <v>3</v>
      </c>
      <c r="F40" s="16" t="s">
        <v>1</v>
      </c>
      <c r="G40" s="16" t="s">
        <v>3</v>
      </c>
      <c r="H40" s="16" t="s">
        <v>0</v>
      </c>
      <c r="I40" s="16" t="s">
        <v>488</v>
      </c>
      <c r="J40" s="16" t="s">
        <v>489</v>
      </c>
      <c r="K40" s="16" t="s">
        <v>490</v>
      </c>
      <c r="L40" s="16" t="s">
        <v>490</v>
      </c>
      <c r="M40" s="16" t="s">
        <v>490</v>
      </c>
      <c r="N40" s="16" t="s">
        <v>491</v>
      </c>
      <c r="O40" s="16" t="s">
        <v>3</v>
      </c>
      <c r="P40" s="19">
        <v>0</v>
      </c>
      <c r="Q40" s="19">
        <v>3</v>
      </c>
      <c r="R40" s="20">
        <v>5163.01</v>
      </c>
      <c r="S40" s="20">
        <v>1721</v>
      </c>
    </row>
    <row r="41" spans="1:21" ht="15" x14ac:dyDescent="0.2">
      <c r="A41" s="15">
        <v>40</v>
      </c>
      <c r="B41" s="16" t="s">
        <v>2</v>
      </c>
      <c r="C41" s="17" t="s">
        <v>545</v>
      </c>
      <c r="D41" s="18" t="s">
        <v>546</v>
      </c>
      <c r="E41" s="16" t="s">
        <v>3</v>
      </c>
      <c r="F41" s="16" t="s">
        <v>1</v>
      </c>
      <c r="G41" s="16" t="s">
        <v>547</v>
      </c>
      <c r="H41" s="16" t="s">
        <v>0</v>
      </c>
      <c r="I41" s="16" t="s">
        <v>3</v>
      </c>
      <c r="J41" s="16" t="s">
        <v>489</v>
      </c>
      <c r="K41" s="16" t="s">
        <v>490</v>
      </c>
      <c r="L41" s="16" t="s">
        <v>490</v>
      </c>
      <c r="M41" s="16" t="s">
        <v>490</v>
      </c>
      <c r="N41" s="16" t="s">
        <v>491</v>
      </c>
      <c r="O41" s="16" t="s">
        <v>3</v>
      </c>
      <c r="P41" s="19">
        <v>0</v>
      </c>
      <c r="Q41" s="19">
        <v>3</v>
      </c>
      <c r="R41" s="20">
        <v>7500</v>
      </c>
      <c r="S41" s="20">
        <v>2500</v>
      </c>
    </row>
    <row r="42" spans="1:21" ht="15" x14ac:dyDescent="0.2">
      <c r="A42" s="15">
        <v>41</v>
      </c>
      <c r="B42" s="16" t="s">
        <v>2</v>
      </c>
      <c r="C42" s="17" t="s">
        <v>90</v>
      </c>
      <c r="D42" s="18" t="s">
        <v>91</v>
      </c>
      <c r="E42" s="16" t="s">
        <v>492</v>
      </c>
      <c r="F42" s="16" t="s">
        <v>1</v>
      </c>
      <c r="G42" s="16" t="s">
        <v>547</v>
      </c>
      <c r="H42" s="16" t="s">
        <v>0</v>
      </c>
      <c r="I42" s="16" t="s">
        <v>3</v>
      </c>
      <c r="J42" s="16" t="s">
        <v>489</v>
      </c>
      <c r="K42" s="16" t="s">
        <v>490</v>
      </c>
      <c r="L42" s="16" t="s">
        <v>490</v>
      </c>
      <c r="M42" s="16" t="s">
        <v>490</v>
      </c>
      <c r="N42" s="16" t="s">
        <v>491</v>
      </c>
      <c r="O42" s="16" t="s">
        <v>3</v>
      </c>
      <c r="P42" s="19">
        <v>0</v>
      </c>
      <c r="Q42" s="19">
        <v>6</v>
      </c>
      <c r="R42" s="20">
        <v>8108.66</v>
      </c>
      <c r="S42" s="20">
        <v>1351.44</v>
      </c>
    </row>
    <row r="43" spans="1:21" ht="15" x14ac:dyDescent="0.2">
      <c r="A43" s="15">
        <v>42</v>
      </c>
      <c r="B43" s="16" t="s">
        <v>2</v>
      </c>
      <c r="C43" s="17" t="s">
        <v>548</v>
      </c>
      <c r="D43" s="18" t="s">
        <v>549</v>
      </c>
      <c r="E43" s="16" t="s">
        <v>3</v>
      </c>
      <c r="F43" s="16" t="s">
        <v>1</v>
      </c>
      <c r="G43" s="16" t="s">
        <v>547</v>
      </c>
      <c r="H43" s="16" t="s">
        <v>0</v>
      </c>
      <c r="I43" s="16" t="s">
        <v>3</v>
      </c>
      <c r="J43" s="16" t="s">
        <v>489</v>
      </c>
      <c r="K43" s="16" t="s">
        <v>490</v>
      </c>
      <c r="L43" s="16" t="s">
        <v>490</v>
      </c>
      <c r="M43" s="16" t="s">
        <v>490</v>
      </c>
      <c r="N43" s="16" t="s">
        <v>491</v>
      </c>
      <c r="O43" s="16" t="s">
        <v>3</v>
      </c>
      <c r="P43" s="19">
        <v>0</v>
      </c>
      <c r="Q43" s="19">
        <v>2</v>
      </c>
      <c r="R43" s="20">
        <v>2251.2399999999998</v>
      </c>
      <c r="S43" s="20">
        <v>1125.6199999999999</v>
      </c>
    </row>
    <row r="44" spans="1:21" ht="15" x14ac:dyDescent="0.2">
      <c r="A44" s="39">
        <v>43</v>
      </c>
      <c r="B44" s="40" t="s">
        <v>2</v>
      </c>
      <c r="C44" s="41" t="s">
        <v>550</v>
      </c>
      <c r="D44" s="42" t="s">
        <v>551</v>
      </c>
      <c r="E44" s="40" t="s">
        <v>492</v>
      </c>
      <c r="F44" s="40" t="s">
        <v>1</v>
      </c>
      <c r="G44" s="40" t="s">
        <v>547</v>
      </c>
      <c r="H44" s="40" t="s">
        <v>0</v>
      </c>
      <c r="I44" s="40" t="s">
        <v>3</v>
      </c>
      <c r="J44" s="40" t="s">
        <v>489</v>
      </c>
      <c r="K44" s="40" t="s">
        <v>490</v>
      </c>
      <c r="L44" s="40" t="s">
        <v>490</v>
      </c>
      <c r="M44" s="40" t="s">
        <v>490</v>
      </c>
      <c r="N44" s="40" t="s">
        <v>491</v>
      </c>
      <c r="O44" s="40" t="s">
        <v>3</v>
      </c>
      <c r="P44" s="43">
        <v>0</v>
      </c>
      <c r="Q44" s="43">
        <v>2</v>
      </c>
      <c r="R44" s="44">
        <v>6516.19</v>
      </c>
      <c r="S44" s="44">
        <v>3258.1</v>
      </c>
      <c r="T44" s="45" t="s">
        <v>574</v>
      </c>
      <c r="U44" s="45"/>
    </row>
    <row r="45" spans="1:21" ht="15" x14ac:dyDescent="0.2">
      <c r="A45" s="15">
        <v>44</v>
      </c>
      <c r="B45" s="16" t="s">
        <v>2</v>
      </c>
      <c r="C45" s="17" t="s">
        <v>73</v>
      </c>
      <c r="D45" s="18" t="s">
        <v>74</v>
      </c>
      <c r="E45" s="16" t="s">
        <v>492</v>
      </c>
      <c r="F45" s="16" t="s">
        <v>1</v>
      </c>
      <c r="G45" s="16" t="s">
        <v>547</v>
      </c>
      <c r="H45" s="16" t="s">
        <v>0</v>
      </c>
      <c r="I45" s="16" t="s">
        <v>3</v>
      </c>
      <c r="J45" s="16" t="s">
        <v>489</v>
      </c>
      <c r="K45" s="16" t="s">
        <v>490</v>
      </c>
      <c r="L45" s="16" t="s">
        <v>490</v>
      </c>
      <c r="M45" s="16" t="s">
        <v>490</v>
      </c>
      <c r="N45" s="16" t="s">
        <v>491</v>
      </c>
      <c r="O45" s="16" t="s">
        <v>3</v>
      </c>
      <c r="P45" s="19">
        <v>0</v>
      </c>
      <c r="Q45" s="19">
        <v>2</v>
      </c>
      <c r="R45" s="20">
        <v>9636.7900000000009</v>
      </c>
      <c r="S45" s="20">
        <v>4818.3999999999996</v>
      </c>
    </row>
    <row r="46" spans="1:21" ht="15" x14ac:dyDescent="0.2">
      <c r="A46" s="15">
        <v>45</v>
      </c>
      <c r="B46" s="16" t="s">
        <v>2</v>
      </c>
      <c r="C46" s="17" t="s">
        <v>100</v>
      </c>
      <c r="D46" s="18" t="s">
        <v>101</v>
      </c>
      <c r="E46" s="16" t="s">
        <v>492</v>
      </c>
      <c r="F46" s="16" t="s">
        <v>1</v>
      </c>
      <c r="G46" s="16" t="s">
        <v>547</v>
      </c>
      <c r="H46" s="16" t="s">
        <v>0</v>
      </c>
      <c r="I46" s="16" t="s">
        <v>3</v>
      </c>
      <c r="J46" s="16" t="s">
        <v>489</v>
      </c>
      <c r="K46" s="16" t="s">
        <v>490</v>
      </c>
      <c r="L46" s="16" t="s">
        <v>490</v>
      </c>
      <c r="M46" s="16" t="s">
        <v>490</v>
      </c>
      <c r="N46" s="16" t="s">
        <v>491</v>
      </c>
      <c r="O46" s="16" t="s">
        <v>3</v>
      </c>
      <c r="P46" s="19">
        <v>0</v>
      </c>
      <c r="Q46" s="19">
        <v>10</v>
      </c>
      <c r="R46" s="20">
        <v>7112.37</v>
      </c>
      <c r="S46" s="20">
        <v>711.24</v>
      </c>
    </row>
    <row r="47" spans="1:21" ht="15" x14ac:dyDescent="0.2">
      <c r="A47" s="39">
        <v>46</v>
      </c>
      <c r="B47" s="40" t="s">
        <v>2</v>
      </c>
      <c r="C47" s="41" t="s">
        <v>552</v>
      </c>
      <c r="D47" s="42" t="s">
        <v>553</v>
      </c>
      <c r="E47" s="40" t="s">
        <v>492</v>
      </c>
      <c r="F47" s="40" t="s">
        <v>1</v>
      </c>
      <c r="G47" s="40" t="s">
        <v>547</v>
      </c>
      <c r="H47" s="40" t="s">
        <v>0</v>
      </c>
      <c r="I47" s="40" t="s">
        <v>3</v>
      </c>
      <c r="J47" s="40" t="s">
        <v>489</v>
      </c>
      <c r="K47" s="40" t="s">
        <v>490</v>
      </c>
      <c r="L47" s="40" t="s">
        <v>490</v>
      </c>
      <c r="M47" s="40" t="s">
        <v>490</v>
      </c>
      <c r="N47" s="40" t="s">
        <v>491</v>
      </c>
      <c r="O47" s="40" t="s">
        <v>3</v>
      </c>
      <c r="P47" s="43">
        <v>0</v>
      </c>
      <c r="Q47" s="43">
        <v>1</v>
      </c>
      <c r="R47" s="44">
        <v>2540.9899999999998</v>
      </c>
      <c r="S47" s="44">
        <v>2540.9899999999998</v>
      </c>
      <c r="T47" s="45" t="s">
        <v>574</v>
      </c>
      <c r="U47" s="45"/>
    </row>
    <row r="48" spans="1:21" ht="15.75" x14ac:dyDescent="0.2">
      <c r="A48" s="39">
        <v>47</v>
      </c>
      <c r="B48" s="40" t="s">
        <v>2</v>
      </c>
      <c r="C48" s="41" t="s">
        <v>554</v>
      </c>
      <c r="D48" s="42" t="s">
        <v>555</v>
      </c>
      <c r="E48" s="40" t="s">
        <v>492</v>
      </c>
      <c r="F48" s="40" t="s">
        <v>1</v>
      </c>
      <c r="G48" s="40" t="s">
        <v>547</v>
      </c>
      <c r="H48" s="40" t="s">
        <v>0</v>
      </c>
      <c r="I48" s="40" t="s">
        <v>3</v>
      </c>
      <c r="J48" s="40" t="s">
        <v>489</v>
      </c>
      <c r="K48" s="40" t="s">
        <v>490</v>
      </c>
      <c r="L48" s="40" t="s">
        <v>490</v>
      </c>
      <c r="M48" s="40" t="s">
        <v>490</v>
      </c>
      <c r="N48" s="40" t="s">
        <v>491</v>
      </c>
      <c r="O48" s="40" t="s">
        <v>3</v>
      </c>
      <c r="P48" s="43">
        <v>0</v>
      </c>
      <c r="Q48" s="43">
        <v>2</v>
      </c>
      <c r="R48" s="44">
        <v>8217.92</v>
      </c>
      <c r="S48" s="44">
        <v>4108.96</v>
      </c>
      <c r="T48" s="45" t="s">
        <v>575</v>
      </c>
      <c r="U48" s="46"/>
    </row>
    <row r="49" spans="1:19" ht="15" x14ac:dyDescent="0.2">
      <c r="A49" s="15">
        <v>48</v>
      </c>
      <c r="B49" s="16" t="s">
        <v>2</v>
      </c>
      <c r="C49" s="17" t="s">
        <v>176</v>
      </c>
      <c r="D49" s="18" t="s">
        <v>177</v>
      </c>
      <c r="E49" s="16" t="s">
        <v>492</v>
      </c>
      <c r="F49" s="16" t="s">
        <v>1</v>
      </c>
      <c r="G49" s="16" t="s">
        <v>547</v>
      </c>
      <c r="H49" s="16" t="s">
        <v>0</v>
      </c>
      <c r="I49" s="16" t="s">
        <v>3</v>
      </c>
      <c r="J49" s="16" t="s">
        <v>489</v>
      </c>
      <c r="K49" s="16" t="s">
        <v>490</v>
      </c>
      <c r="L49" s="16" t="s">
        <v>490</v>
      </c>
      <c r="M49" s="16" t="s">
        <v>490</v>
      </c>
      <c r="N49" s="16" t="s">
        <v>491</v>
      </c>
      <c r="O49" s="16" t="s">
        <v>3</v>
      </c>
      <c r="P49" s="19">
        <v>0</v>
      </c>
      <c r="Q49" s="19">
        <v>1</v>
      </c>
      <c r="R49" s="20">
        <v>1317.35</v>
      </c>
      <c r="S49" s="20">
        <v>1317.35</v>
      </c>
    </row>
    <row r="50" spans="1:19" ht="15" x14ac:dyDescent="0.2">
      <c r="A50" s="15">
        <v>49</v>
      </c>
      <c r="B50" s="16" t="s">
        <v>2</v>
      </c>
      <c r="C50" s="17" t="s">
        <v>31</v>
      </c>
      <c r="D50" s="18" t="s">
        <v>32</v>
      </c>
      <c r="E50" s="16" t="s">
        <v>492</v>
      </c>
      <c r="F50" s="16" t="s">
        <v>1</v>
      </c>
      <c r="G50" s="16" t="s">
        <v>547</v>
      </c>
      <c r="H50" s="16" t="s">
        <v>0</v>
      </c>
      <c r="I50" s="16" t="s">
        <v>3</v>
      </c>
      <c r="J50" s="16" t="s">
        <v>489</v>
      </c>
      <c r="K50" s="16" t="s">
        <v>490</v>
      </c>
      <c r="L50" s="16" t="s">
        <v>490</v>
      </c>
      <c r="M50" s="16" t="s">
        <v>490</v>
      </c>
      <c r="N50" s="16" t="s">
        <v>491</v>
      </c>
      <c r="O50" s="16" t="s">
        <v>3</v>
      </c>
      <c r="P50" s="19">
        <v>0</v>
      </c>
      <c r="Q50" s="19">
        <v>36</v>
      </c>
      <c r="R50" s="20">
        <v>26460</v>
      </c>
      <c r="S50" s="20">
        <v>735</v>
      </c>
    </row>
    <row r="51" spans="1:19" ht="15" x14ac:dyDescent="0.2">
      <c r="A51" s="15">
        <v>50</v>
      </c>
      <c r="B51" s="16" t="s">
        <v>2</v>
      </c>
      <c r="C51" s="17" t="s">
        <v>556</v>
      </c>
      <c r="D51" s="18" t="s">
        <v>557</v>
      </c>
      <c r="E51" s="16" t="s">
        <v>3</v>
      </c>
      <c r="F51" s="16" t="s">
        <v>1</v>
      </c>
      <c r="G51" s="16" t="s">
        <v>547</v>
      </c>
      <c r="H51" s="16" t="s">
        <v>0</v>
      </c>
      <c r="I51" s="16" t="s">
        <v>3</v>
      </c>
      <c r="J51" s="16" t="s">
        <v>489</v>
      </c>
      <c r="K51" s="16" t="s">
        <v>490</v>
      </c>
      <c r="L51" s="16" t="s">
        <v>490</v>
      </c>
      <c r="M51" s="16" t="s">
        <v>490</v>
      </c>
      <c r="N51" s="16" t="s">
        <v>491</v>
      </c>
      <c r="O51" s="16" t="s">
        <v>3</v>
      </c>
      <c r="P51" s="19">
        <v>0</v>
      </c>
      <c r="Q51" s="19">
        <v>5</v>
      </c>
      <c r="R51" s="20">
        <v>541.57000000000005</v>
      </c>
      <c r="S51" s="20">
        <v>108.31</v>
      </c>
    </row>
    <row r="52" spans="1:19" ht="15" x14ac:dyDescent="0.2">
      <c r="A52" s="15">
        <v>51</v>
      </c>
      <c r="B52" s="16" t="s">
        <v>2</v>
      </c>
      <c r="C52" s="17" t="s">
        <v>558</v>
      </c>
      <c r="D52" s="18" t="s">
        <v>559</v>
      </c>
      <c r="E52" s="16" t="s">
        <v>3</v>
      </c>
      <c r="F52" s="16" t="s">
        <v>1</v>
      </c>
      <c r="G52" s="16" t="s">
        <v>547</v>
      </c>
      <c r="H52" s="16" t="s">
        <v>0</v>
      </c>
      <c r="I52" s="16" t="s">
        <v>3</v>
      </c>
      <c r="J52" s="16" t="s">
        <v>489</v>
      </c>
      <c r="K52" s="16" t="s">
        <v>490</v>
      </c>
      <c r="L52" s="16" t="s">
        <v>490</v>
      </c>
      <c r="M52" s="16" t="s">
        <v>490</v>
      </c>
      <c r="N52" s="16" t="s">
        <v>491</v>
      </c>
      <c r="O52" s="16" t="s">
        <v>3</v>
      </c>
      <c r="P52" s="19">
        <v>0</v>
      </c>
      <c r="Q52" s="19">
        <v>5</v>
      </c>
      <c r="R52" s="20">
        <v>1424.52</v>
      </c>
      <c r="S52" s="20">
        <v>284.89999999999998</v>
      </c>
    </row>
    <row r="53" spans="1:19" ht="15" x14ac:dyDescent="0.2">
      <c r="A53" s="15">
        <v>52</v>
      </c>
      <c r="B53" s="16" t="s">
        <v>2</v>
      </c>
      <c r="C53" s="17" t="s">
        <v>560</v>
      </c>
      <c r="D53" s="18" t="s">
        <v>561</v>
      </c>
      <c r="E53" s="16" t="s">
        <v>3</v>
      </c>
      <c r="F53" s="16" t="s">
        <v>1</v>
      </c>
      <c r="G53" s="16" t="s">
        <v>547</v>
      </c>
      <c r="H53" s="16" t="s">
        <v>0</v>
      </c>
      <c r="I53" s="16" t="s">
        <v>3</v>
      </c>
      <c r="J53" s="16" t="s">
        <v>489</v>
      </c>
      <c r="K53" s="16" t="s">
        <v>490</v>
      </c>
      <c r="L53" s="16" t="s">
        <v>490</v>
      </c>
      <c r="M53" s="16" t="s">
        <v>490</v>
      </c>
      <c r="N53" s="16" t="s">
        <v>491</v>
      </c>
      <c r="O53" s="16" t="s">
        <v>3</v>
      </c>
      <c r="P53" s="19">
        <v>0</v>
      </c>
      <c r="Q53" s="19">
        <v>8</v>
      </c>
      <c r="R53" s="20">
        <v>976.91</v>
      </c>
      <c r="S53" s="20">
        <v>122.11</v>
      </c>
    </row>
    <row r="54" spans="1:19" ht="15" x14ac:dyDescent="0.2">
      <c r="A54" s="15">
        <v>53</v>
      </c>
      <c r="B54" s="16" t="s">
        <v>2</v>
      </c>
      <c r="C54" s="17" t="s">
        <v>184</v>
      </c>
      <c r="D54" s="18" t="s">
        <v>185</v>
      </c>
      <c r="E54" s="16" t="s">
        <v>492</v>
      </c>
      <c r="F54" s="16" t="s">
        <v>1</v>
      </c>
      <c r="G54" s="16" t="s">
        <v>547</v>
      </c>
      <c r="H54" s="16" t="s">
        <v>0</v>
      </c>
      <c r="I54" s="16" t="s">
        <v>3</v>
      </c>
      <c r="J54" s="16" t="s">
        <v>489</v>
      </c>
      <c r="K54" s="16" t="s">
        <v>490</v>
      </c>
      <c r="L54" s="16" t="s">
        <v>490</v>
      </c>
      <c r="M54" s="16" t="s">
        <v>490</v>
      </c>
      <c r="N54" s="16" t="s">
        <v>491</v>
      </c>
      <c r="O54" s="16" t="s">
        <v>3</v>
      </c>
      <c r="P54" s="19">
        <v>0</v>
      </c>
      <c r="Q54" s="19">
        <v>1</v>
      </c>
      <c r="R54" s="20">
        <v>1043.33</v>
      </c>
      <c r="S54" s="20">
        <v>1043.33</v>
      </c>
    </row>
    <row r="55" spans="1:19" ht="15" x14ac:dyDescent="0.2">
      <c r="A55" s="15">
        <v>54</v>
      </c>
      <c r="B55" s="16" t="s">
        <v>2</v>
      </c>
      <c r="C55" s="17" t="s">
        <v>154</v>
      </c>
      <c r="D55" s="18" t="s">
        <v>155</v>
      </c>
      <c r="E55" s="16" t="s">
        <v>492</v>
      </c>
      <c r="F55" s="16" t="s">
        <v>1</v>
      </c>
      <c r="G55" s="16" t="s">
        <v>547</v>
      </c>
      <c r="H55" s="16" t="s">
        <v>0</v>
      </c>
      <c r="I55" s="16" t="s">
        <v>3</v>
      </c>
      <c r="J55" s="16" t="s">
        <v>489</v>
      </c>
      <c r="K55" s="16" t="s">
        <v>490</v>
      </c>
      <c r="L55" s="16" t="s">
        <v>490</v>
      </c>
      <c r="M55" s="16" t="s">
        <v>490</v>
      </c>
      <c r="N55" s="16" t="s">
        <v>491</v>
      </c>
      <c r="O55" s="16" t="s">
        <v>3</v>
      </c>
      <c r="P55" s="19">
        <v>0</v>
      </c>
      <c r="Q55" s="19">
        <v>1</v>
      </c>
      <c r="R55" s="20">
        <v>3559.61</v>
      </c>
      <c r="S55" s="20">
        <v>3559.61</v>
      </c>
    </row>
    <row r="56" spans="1:19" ht="15" x14ac:dyDescent="0.2">
      <c r="A56" s="15">
        <v>55</v>
      </c>
      <c r="B56" s="16" t="s">
        <v>2</v>
      </c>
      <c r="C56" s="17" t="s">
        <v>180</v>
      </c>
      <c r="D56" s="18" t="s">
        <v>181</v>
      </c>
      <c r="E56" s="16" t="s">
        <v>492</v>
      </c>
      <c r="F56" s="16" t="s">
        <v>1</v>
      </c>
      <c r="G56" s="16" t="s">
        <v>547</v>
      </c>
      <c r="H56" s="16" t="s">
        <v>0</v>
      </c>
      <c r="I56" s="16" t="s">
        <v>3</v>
      </c>
      <c r="J56" s="16" t="s">
        <v>489</v>
      </c>
      <c r="K56" s="16" t="s">
        <v>490</v>
      </c>
      <c r="L56" s="16" t="s">
        <v>490</v>
      </c>
      <c r="M56" s="16" t="s">
        <v>490</v>
      </c>
      <c r="N56" s="16" t="s">
        <v>491</v>
      </c>
      <c r="O56" s="16" t="s">
        <v>3</v>
      </c>
      <c r="P56" s="19">
        <v>0</v>
      </c>
      <c r="Q56" s="19">
        <v>1</v>
      </c>
      <c r="R56" s="20">
        <v>1092.43</v>
      </c>
      <c r="S56" s="20">
        <v>1092.43</v>
      </c>
    </row>
    <row r="57" spans="1:19" ht="15" x14ac:dyDescent="0.2">
      <c r="A57" s="15">
        <v>56</v>
      </c>
      <c r="B57" s="16" t="s">
        <v>2</v>
      </c>
      <c r="C57" s="17" t="s">
        <v>82</v>
      </c>
      <c r="D57" s="18" t="s">
        <v>83</v>
      </c>
      <c r="E57" s="16" t="s">
        <v>492</v>
      </c>
      <c r="F57" s="16" t="s">
        <v>1</v>
      </c>
      <c r="G57" s="16" t="s">
        <v>547</v>
      </c>
      <c r="H57" s="16" t="s">
        <v>0</v>
      </c>
      <c r="I57" s="16" t="s">
        <v>3</v>
      </c>
      <c r="J57" s="16" t="s">
        <v>489</v>
      </c>
      <c r="K57" s="16" t="s">
        <v>490</v>
      </c>
      <c r="L57" s="16" t="s">
        <v>490</v>
      </c>
      <c r="M57" s="16" t="s">
        <v>490</v>
      </c>
      <c r="N57" s="16" t="s">
        <v>491</v>
      </c>
      <c r="O57" s="16" t="s">
        <v>3</v>
      </c>
      <c r="P57" s="19">
        <v>0</v>
      </c>
      <c r="Q57" s="19">
        <v>2</v>
      </c>
      <c r="R57" s="20">
        <v>8837.66</v>
      </c>
      <c r="S57" s="20">
        <v>4418.83</v>
      </c>
    </row>
    <row r="58" spans="1:19" ht="15" x14ac:dyDescent="0.2">
      <c r="A58" s="15">
        <v>57</v>
      </c>
      <c r="B58" s="16" t="s">
        <v>2</v>
      </c>
      <c r="C58" s="17" t="s">
        <v>148</v>
      </c>
      <c r="D58" s="18" t="s">
        <v>149</v>
      </c>
      <c r="E58" s="16" t="s">
        <v>492</v>
      </c>
      <c r="F58" s="16" t="s">
        <v>1</v>
      </c>
      <c r="G58" s="16" t="s">
        <v>547</v>
      </c>
      <c r="H58" s="16" t="s">
        <v>0</v>
      </c>
      <c r="I58" s="16" t="s">
        <v>3</v>
      </c>
      <c r="J58" s="16" t="s">
        <v>489</v>
      </c>
      <c r="K58" s="16" t="s">
        <v>490</v>
      </c>
      <c r="L58" s="16" t="s">
        <v>490</v>
      </c>
      <c r="M58" s="16" t="s">
        <v>490</v>
      </c>
      <c r="N58" s="16" t="s">
        <v>491</v>
      </c>
      <c r="O58" s="16" t="s">
        <v>3</v>
      </c>
      <c r="P58" s="19">
        <v>0</v>
      </c>
      <c r="Q58" s="19">
        <v>1</v>
      </c>
      <c r="R58" s="20">
        <v>3805.1</v>
      </c>
      <c r="S58" s="20">
        <v>3805.1</v>
      </c>
    </row>
    <row r="59" spans="1:19" ht="15" x14ac:dyDescent="0.2">
      <c r="A59" s="15">
        <v>58</v>
      </c>
      <c r="B59" s="16" t="s">
        <v>2</v>
      </c>
      <c r="C59" s="17" t="s">
        <v>170</v>
      </c>
      <c r="D59" s="18" t="s">
        <v>171</v>
      </c>
      <c r="E59" s="16" t="s">
        <v>492</v>
      </c>
      <c r="F59" s="16" t="s">
        <v>1</v>
      </c>
      <c r="G59" s="16" t="s">
        <v>547</v>
      </c>
      <c r="H59" s="16" t="s">
        <v>0</v>
      </c>
      <c r="I59" s="16" t="s">
        <v>3</v>
      </c>
      <c r="J59" s="16" t="s">
        <v>489</v>
      </c>
      <c r="K59" s="16" t="s">
        <v>490</v>
      </c>
      <c r="L59" s="16" t="s">
        <v>490</v>
      </c>
      <c r="M59" s="16" t="s">
        <v>490</v>
      </c>
      <c r="N59" s="16" t="s">
        <v>491</v>
      </c>
      <c r="O59" s="16" t="s">
        <v>3</v>
      </c>
      <c r="P59" s="19">
        <v>0</v>
      </c>
      <c r="Q59" s="19">
        <v>1</v>
      </c>
      <c r="R59" s="20">
        <v>1607.96</v>
      </c>
      <c r="S59" s="20">
        <v>1607.96</v>
      </c>
    </row>
    <row r="60" spans="1:19" ht="15" x14ac:dyDescent="0.2">
      <c r="A60" s="15">
        <v>59</v>
      </c>
      <c r="B60" s="16" t="s">
        <v>2</v>
      </c>
      <c r="C60" s="17" t="s">
        <v>562</v>
      </c>
      <c r="D60" s="18" t="s">
        <v>563</v>
      </c>
      <c r="E60" s="16" t="s">
        <v>3</v>
      </c>
      <c r="F60" s="16" t="s">
        <v>1</v>
      </c>
      <c r="G60" s="16" t="s">
        <v>547</v>
      </c>
      <c r="H60" s="16" t="s">
        <v>564</v>
      </c>
      <c r="I60" s="16" t="s">
        <v>3</v>
      </c>
      <c r="J60" s="16" t="s">
        <v>489</v>
      </c>
      <c r="K60" s="16" t="s">
        <v>490</v>
      </c>
      <c r="L60" s="16" t="s">
        <v>490</v>
      </c>
      <c r="M60" s="16" t="s">
        <v>490</v>
      </c>
      <c r="N60" s="16" t="s">
        <v>491</v>
      </c>
      <c r="O60" s="16" t="s">
        <v>3</v>
      </c>
      <c r="P60" s="19">
        <v>0</v>
      </c>
      <c r="Q60" s="19">
        <v>30</v>
      </c>
      <c r="R60" s="20">
        <v>69155</v>
      </c>
      <c r="S60" s="20">
        <v>2305.17</v>
      </c>
    </row>
    <row r="61" spans="1:19" ht="15" x14ac:dyDescent="0.2">
      <c r="A61" s="15">
        <v>60</v>
      </c>
      <c r="B61" s="16">
        <v>1007</v>
      </c>
      <c r="C61" s="17" t="s">
        <v>61</v>
      </c>
      <c r="D61" s="18" t="s">
        <v>62</v>
      </c>
      <c r="E61" s="16" t="s">
        <v>492</v>
      </c>
      <c r="F61" s="16" t="s">
        <v>1</v>
      </c>
      <c r="G61" s="16"/>
      <c r="H61" s="16" t="s">
        <v>0</v>
      </c>
      <c r="I61" s="16"/>
      <c r="J61" s="16">
        <v>11</v>
      </c>
      <c r="K61" s="16" t="s">
        <v>490</v>
      </c>
      <c r="L61" s="16" t="s">
        <v>490</v>
      </c>
      <c r="M61" s="16" t="s">
        <v>490</v>
      </c>
      <c r="N61" s="16" t="s">
        <v>491</v>
      </c>
      <c r="O61" s="16"/>
      <c r="P61" s="19">
        <v>0</v>
      </c>
      <c r="Q61" s="19">
        <v>2</v>
      </c>
      <c r="R61" s="20">
        <v>12053.33</v>
      </c>
      <c r="S61" s="20">
        <v>6026.67</v>
      </c>
    </row>
    <row r="62" spans="1:19" ht="15" x14ac:dyDescent="0.2">
      <c r="A62" s="15">
        <v>61</v>
      </c>
      <c r="B62" s="16">
        <v>1007</v>
      </c>
      <c r="C62" s="17" t="s">
        <v>112</v>
      </c>
      <c r="D62" s="18" t="s">
        <v>113</v>
      </c>
      <c r="E62" s="16" t="s">
        <v>492</v>
      </c>
      <c r="F62" s="16" t="s">
        <v>1</v>
      </c>
      <c r="G62" s="16"/>
      <c r="H62" s="16" t="s">
        <v>0</v>
      </c>
      <c r="I62" s="16"/>
      <c r="J62" s="16">
        <v>11</v>
      </c>
      <c r="K62" s="16" t="s">
        <v>490</v>
      </c>
      <c r="L62" s="16" t="s">
        <v>490</v>
      </c>
      <c r="M62" s="16" t="s">
        <v>490</v>
      </c>
      <c r="N62" s="16" t="s">
        <v>491</v>
      </c>
      <c r="O62" s="16"/>
      <c r="P62" s="19">
        <v>0</v>
      </c>
      <c r="Q62" s="19">
        <v>2</v>
      </c>
      <c r="R62" s="20">
        <v>5820.62</v>
      </c>
      <c r="S62" s="20">
        <v>2910.31</v>
      </c>
    </row>
    <row r="63" spans="1:19" ht="15" x14ac:dyDescent="0.2">
      <c r="A63" s="15">
        <v>62</v>
      </c>
      <c r="B63" s="16">
        <v>1007</v>
      </c>
      <c r="C63" s="17" t="s">
        <v>158</v>
      </c>
      <c r="D63" s="18" t="s">
        <v>159</v>
      </c>
      <c r="E63" s="16" t="s">
        <v>492</v>
      </c>
      <c r="F63" s="16" t="s">
        <v>1</v>
      </c>
      <c r="G63" s="16"/>
      <c r="H63" s="16" t="s">
        <v>0</v>
      </c>
      <c r="I63" s="16"/>
      <c r="J63" s="16">
        <v>11</v>
      </c>
      <c r="K63" s="16" t="s">
        <v>490</v>
      </c>
      <c r="L63" s="16" t="s">
        <v>490</v>
      </c>
      <c r="M63" s="16" t="s">
        <v>490</v>
      </c>
      <c r="N63" s="16" t="s">
        <v>491</v>
      </c>
      <c r="O63" s="16"/>
      <c r="P63" s="19">
        <v>0</v>
      </c>
      <c r="Q63" s="19">
        <v>2</v>
      </c>
      <c r="R63" s="20">
        <v>2678.52</v>
      </c>
      <c r="S63" s="20">
        <v>1339.26</v>
      </c>
    </row>
    <row r="64" spans="1:19" ht="15" x14ac:dyDescent="0.2">
      <c r="A64" s="15">
        <v>63</v>
      </c>
      <c r="B64" s="16">
        <v>1007</v>
      </c>
      <c r="C64" s="17" t="s">
        <v>7</v>
      </c>
      <c r="D64" s="18" t="s">
        <v>8</v>
      </c>
      <c r="E64" s="16" t="s">
        <v>492</v>
      </c>
      <c r="F64" s="16" t="s">
        <v>1</v>
      </c>
      <c r="G64" s="16"/>
      <c r="H64" s="16" t="s">
        <v>0</v>
      </c>
      <c r="I64" s="16"/>
      <c r="J64" s="16">
        <v>11</v>
      </c>
      <c r="K64" s="16" t="s">
        <v>490</v>
      </c>
      <c r="L64" s="16" t="s">
        <v>490</v>
      </c>
      <c r="M64" s="16" t="s">
        <v>490</v>
      </c>
      <c r="N64" s="16" t="s">
        <v>491</v>
      </c>
      <c r="O64" s="16"/>
      <c r="P64" s="19">
        <v>0</v>
      </c>
      <c r="Q64" s="19">
        <v>1</v>
      </c>
      <c r="R64" s="20">
        <v>51977.29</v>
      </c>
      <c r="S64" s="20">
        <v>51977.29</v>
      </c>
    </row>
    <row r="65" spans="1:19" ht="15" x14ac:dyDescent="0.2">
      <c r="A65" s="15">
        <v>64</v>
      </c>
      <c r="B65" s="16">
        <v>1007</v>
      </c>
      <c r="C65" s="17" t="s">
        <v>35</v>
      </c>
      <c r="D65" s="18" t="s">
        <v>36</v>
      </c>
      <c r="E65" s="16" t="s">
        <v>492</v>
      </c>
      <c r="F65" s="16" t="s">
        <v>1</v>
      </c>
      <c r="G65" s="16"/>
      <c r="H65" s="16" t="s">
        <v>0</v>
      </c>
      <c r="I65" s="16"/>
      <c r="J65" s="16">
        <v>11</v>
      </c>
      <c r="K65" s="16" t="s">
        <v>490</v>
      </c>
      <c r="L65" s="16" t="s">
        <v>490</v>
      </c>
      <c r="M65" s="16" t="s">
        <v>490</v>
      </c>
      <c r="N65" s="16" t="s">
        <v>491</v>
      </c>
      <c r="O65" s="16"/>
      <c r="P65" s="19">
        <v>0</v>
      </c>
      <c r="Q65" s="19">
        <v>3</v>
      </c>
      <c r="R65" s="20">
        <v>21711.46</v>
      </c>
      <c r="S65" s="20">
        <v>7237.15</v>
      </c>
    </row>
    <row r="66" spans="1:19" ht="15" x14ac:dyDescent="0.2">
      <c r="A66" s="15">
        <v>65</v>
      </c>
      <c r="B66" s="16">
        <v>1007</v>
      </c>
      <c r="C66" s="17" t="s">
        <v>33</v>
      </c>
      <c r="D66" s="18" t="s">
        <v>34</v>
      </c>
      <c r="E66" s="16" t="s">
        <v>492</v>
      </c>
      <c r="F66" s="16" t="s">
        <v>1</v>
      </c>
      <c r="G66" s="16"/>
      <c r="H66" s="16" t="s">
        <v>0</v>
      </c>
      <c r="I66" s="16"/>
      <c r="J66" s="16">
        <v>11</v>
      </c>
      <c r="K66" s="16" t="s">
        <v>490</v>
      </c>
      <c r="L66" s="16" t="s">
        <v>490</v>
      </c>
      <c r="M66" s="16" t="s">
        <v>490</v>
      </c>
      <c r="N66" s="16" t="s">
        <v>491</v>
      </c>
      <c r="O66" s="16"/>
      <c r="P66" s="19">
        <v>0</v>
      </c>
      <c r="Q66" s="19">
        <v>3</v>
      </c>
      <c r="R66" s="20">
        <v>23952.13</v>
      </c>
      <c r="S66" s="20">
        <v>7984.04</v>
      </c>
    </row>
    <row r="67" spans="1:19" ht="15" x14ac:dyDescent="0.2">
      <c r="A67" s="15">
        <v>66</v>
      </c>
      <c r="B67" s="16">
        <v>1007</v>
      </c>
      <c r="C67" s="17" t="s">
        <v>17</v>
      </c>
      <c r="D67" s="18" t="s">
        <v>18</v>
      </c>
      <c r="E67" s="16" t="s">
        <v>492</v>
      </c>
      <c r="F67" s="16" t="s">
        <v>1</v>
      </c>
      <c r="G67" s="16"/>
      <c r="H67" s="16" t="s">
        <v>0</v>
      </c>
      <c r="I67" s="16"/>
      <c r="J67" s="16">
        <v>11</v>
      </c>
      <c r="K67" s="16" t="s">
        <v>490</v>
      </c>
      <c r="L67" s="16" t="s">
        <v>490</v>
      </c>
      <c r="M67" s="16" t="s">
        <v>490</v>
      </c>
      <c r="N67" s="16" t="s">
        <v>491</v>
      </c>
      <c r="O67" s="16"/>
      <c r="P67" s="19">
        <v>0</v>
      </c>
      <c r="Q67" s="19">
        <v>3</v>
      </c>
      <c r="R67" s="20">
        <v>32451.279999999999</v>
      </c>
      <c r="S67" s="20">
        <v>10817.09</v>
      </c>
    </row>
    <row r="68" spans="1:19" ht="15" x14ac:dyDescent="0.2">
      <c r="A68" s="15">
        <v>67</v>
      </c>
      <c r="B68" s="16">
        <v>1007</v>
      </c>
      <c r="C68" s="17" t="s">
        <v>128</v>
      </c>
      <c r="D68" s="18" t="s">
        <v>129</v>
      </c>
      <c r="E68" s="16" t="s">
        <v>492</v>
      </c>
      <c r="F68" s="16" t="s">
        <v>1</v>
      </c>
      <c r="G68" s="16"/>
      <c r="H68" s="16" t="s">
        <v>0</v>
      </c>
      <c r="I68" s="16"/>
      <c r="J68" s="16">
        <v>11</v>
      </c>
      <c r="K68" s="16" t="s">
        <v>490</v>
      </c>
      <c r="L68" s="16" t="s">
        <v>490</v>
      </c>
      <c r="M68" s="16" t="s">
        <v>490</v>
      </c>
      <c r="N68" s="16" t="s">
        <v>491</v>
      </c>
      <c r="O68" s="16"/>
      <c r="P68" s="19">
        <v>0</v>
      </c>
      <c r="Q68" s="19">
        <v>3</v>
      </c>
      <c r="R68" s="20">
        <v>4666.8</v>
      </c>
      <c r="S68" s="20">
        <v>1555.6</v>
      </c>
    </row>
    <row r="69" spans="1:19" ht="15" x14ac:dyDescent="0.25">
      <c r="A69" s="21"/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3">
        <f>SUM(R2:R68)</f>
        <v>525397.68000000005</v>
      </c>
      <c r="S69" s="24">
        <f>SUM(S2:S68)</f>
        <v>251026.86999999997</v>
      </c>
    </row>
    <row r="70" spans="1:19" x14ac:dyDescent="0.2">
      <c r="A70" s="21"/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</row>
    <row r="71" spans="1:19" ht="15.75" x14ac:dyDescent="0.25">
      <c r="A71" s="21"/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5"/>
      <c r="S71" s="22"/>
    </row>
    <row r="72" spans="1:19" x14ac:dyDescent="0.2">
      <c r="A72" s="21"/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4"/>
      <c r="S72" s="22"/>
    </row>
    <row r="73" spans="1:19" x14ac:dyDescent="0.2">
      <c r="A73" s="21"/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</row>
    <row r="74" spans="1:19" x14ac:dyDescent="0.2">
      <c r="A74" s="21"/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</row>
    <row r="75" spans="1:19" x14ac:dyDescent="0.2">
      <c r="A75" s="21"/>
      <c r="B75" s="21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</row>
    <row r="76" spans="1:19" x14ac:dyDescent="0.2">
      <c r="A76" s="2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1:19" x14ac:dyDescent="0.2">
      <c r="A77" s="21"/>
      <c r="B77" s="21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</row>
    <row r="78" spans="1:19" x14ac:dyDescent="0.2">
      <c r="A78" s="2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19" x14ac:dyDescent="0.2">
      <c r="A79" s="21"/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</row>
    <row r="80" spans="1:19" x14ac:dyDescent="0.2">
      <c r="A80" s="21"/>
      <c r="B80" s="21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1:19" x14ac:dyDescent="0.2">
      <c r="A81" s="21"/>
      <c r="B81" s="21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spans="1:19" x14ac:dyDescent="0.2">
      <c r="A82" s="21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</row>
    <row r="83" spans="1:19" x14ac:dyDescent="0.2">
      <c r="A83" s="21"/>
      <c r="B83" s="21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</row>
    <row r="84" spans="1:19" x14ac:dyDescent="0.2">
      <c r="A84" s="21"/>
      <c r="B84" s="21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</row>
    <row r="85" spans="1:19" x14ac:dyDescent="0.2">
      <c r="A85" s="21"/>
      <c r="B85" s="21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</row>
    <row r="86" spans="1:19" x14ac:dyDescent="0.2">
      <c r="A86" s="21"/>
      <c r="B86" s="21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</row>
    <row r="87" spans="1:19" x14ac:dyDescent="0.2">
      <c r="A87" s="21"/>
      <c r="B87" s="21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</row>
    <row r="88" spans="1:19" x14ac:dyDescent="0.2">
      <c r="A88" s="21"/>
      <c r="B88" s="21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</row>
    <row r="89" spans="1:19" x14ac:dyDescent="0.2">
      <c r="A89" s="21"/>
      <c r="B89" s="21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</row>
    <row r="90" spans="1:19" x14ac:dyDescent="0.2">
      <c r="A90" s="21"/>
      <c r="B90" s="21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</row>
    <row r="91" spans="1:19" x14ac:dyDescent="0.2">
      <c r="A91" s="21"/>
      <c r="B91" s="21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OBSOLETE</vt:lpstr>
      <vt:lpstr>Obsolete Additions-2023-24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SALINI</cp:lastModifiedBy>
  <cp:revision>1</cp:revision>
  <dcterms:modified xsi:type="dcterms:W3CDTF">2024-09-02T05:41:57Z</dcterms:modified>
  <cp:category/>
</cp:coreProperties>
</file>