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5766\Desktop\SSIDC NMI  Obsolete Tanda FY 24 onwards\SSIDC NMI Obsolete Surplus Unserviceable Doc FY 24-25\"/>
    </mc:Choice>
  </mc:AlternateContent>
  <xr:revisionPtr revIDLastSave="0" documentId="8_{C34D5BBD-6B7A-462C-8B92-005B7200C4F2}" xr6:coauthVersionLast="47" xr6:coauthVersionMax="47" xr10:uidLastSave="{00000000-0000-0000-0000-000000000000}"/>
  <bookViews>
    <workbookView xWindow="-120" yWindow="-120" windowWidth="29040" windowHeight="15720" xr2:uid="{74E05324-ED6C-427F-B25D-228442AA24FD}"/>
  </bookViews>
  <sheets>
    <sheet name="Addition Ob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3" i="1" l="1"/>
  <c r="F191" i="1"/>
  <c r="F193" i="1" s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F150" i="1"/>
</calcChain>
</file>

<file path=xl/sharedStrings.xml><?xml version="1.0" encoding="utf-8"?>
<sst xmlns="http://schemas.openxmlformats.org/spreadsheetml/2006/main" count="1059" uniqueCount="408">
  <si>
    <t>Additon during 01.04.2024 to 31.03.2025</t>
  </si>
  <si>
    <t>Sl.</t>
  </si>
  <si>
    <t>Material Code</t>
  </si>
  <si>
    <t>Item Desc</t>
  </si>
  <si>
    <t>UM</t>
  </si>
  <si>
    <t>Qty</t>
  </si>
  <si>
    <t>Value</t>
  </si>
  <si>
    <t>Type of Item</t>
  </si>
  <si>
    <t>M1910720600</t>
  </si>
  <si>
    <t>BEARING,BALL,ANGULAR CONTACT,7206</t>
  </si>
  <si>
    <t>NO</t>
  </si>
  <si>
    <t>Obsolete</t>
  </si>
  <si>
    <t>M1910730900</t>
  </si>
  <si>
    <t>BEARING,BALL,ANGULAR CONTACT,7309</t>
  </si>
  <si>
    <t>M2052579617</t>
  </si>
  <si>
    <t>WORM SHAFT,PETL,GEAR BOX,V-500 HDS</t>
  </si>
  <si>
    <t>M2052579623</t>
  </si>
  <si>
    <t>WORM WHEEL,PETL,V-500HDS</t>
  </si>
  <si>
    <t>M3129846008</t>
  </si>
  <si>
    <t>BWC80/100:IMPELLER KEY</t>
  </si>
  <si>
    <t>M3129846009</t>
  </si>
  <si>
    <t>BWC80/100:COUPLING KEY</t>
  </si>
  <si>
    <t>M3129846013</t>
  </si>
  <si>
    <t>BWC80/100:LANTERN RING</t>
  </si>
  <si>
    <t>M3129846014</t>
  </si>
  <si>
    <t>BWC80/100:BEARING HOUSING(D.E)</t>
  </si>
  <si>
    <t>M3129846016</t>
  </si>
  <si>
    <t>BWC80/100:MAIN BEARING CAP</t>
  </si>
  <si>
    <t>M3129846020</t>
  </si>
  <si>
    <t>BWC80/100:SHAFT NUT</t>
  </si>
  <si>
    <t>M3129846021</t>
  </si>
  <si>
    <t>BWC80/100:CASING GASKET</t>
  </si>
  <si>
    <t>M3453220040</t>
  </si>
  <si>
    <t>CYLINDER,49099030,COMPRESSOR</t>
  </si>
  <si>
    <t>M3453220108</t>
  </si>
  <si>
    <t>OIL SEAL,24480720,2HA2TER</t>
  </si>
  <si>
    <t>M3453220137</t>
  </si>
  <si>
    <t>DRAIN COCK,20130090,2HA2TER</t>
  </si>
  <si>
    <t>M3453220157</t>
  </si>
  <si>
    <t>HEX NUT,22072160,2HA2TER</t>
  </si>
  <si>
    <t>M3453220931</t>
  </si>
  <si>
    <t>FRONT END COVER,35165141,KG KHOSLA</t>
  </si>
  <si>
    <t>M3453226009</t>
  </si>
  <si>
    <t>COVER KEY,35162240,KG KHOSLA,COMPRESSOR</t>
  </si>
  <si>
    <t>M3453380019</t>
  </si>
  <si>
    <t>BIG END BEARING,45110120,KG KHOSLA,2HY2T</t>
  </si>
  <si>
    <t>M3453380024</t>
  </si>
  <si>
    <t>CARRIER BUSH,35360800,KG KHOSLA,2HY2T</t>
  </si>
  <si>
    <t>M3460900030</t>
  </si>
  <si>
    <t>CYLINDER UNLOADER,2460080250,KPCL</t>
  </si>
  <si>
    <t>M3460900044</t>
  </si>
  <si>
    <t>COVER,2460075750,KPCL</t>
  </si>
  <si>
    <t>M3460900045</t>
  </si>
  <si>
    <t>COVER,2460065750,KPCL</t>
  </si>
  <si>
    <t>M3460900046</t>
  </si>
  <si>
    <t>STUD,9990363650,KPCL</t>
  </si>
  <si>
    <t>M3460900125</t>
  </si>
  <si>
    <t>HEX NUT,9990665050,KPCL,COMPRESSOR</t>
  </si>
  <si>
    <t>M3460900146</t>
  </si>
  <si>
    <t>UNLOADER PISTON,2790090750,KPCL</t>
  </si>
  <si>
    <t>M4520100124</t>
  </si>
  <si>
    <t>HANDLE,BHEL,F/INSPECTION WINDOW</t>
  </si>
  <si>
    <t>M4520100125</t>
  </si>
  <si>
    <t>PIN,3,50MM,BHEL.F/BUCK STAY</t>
  </si>
  <si>
    <t>M4520150068</t>
  </si>
  <si>
    <t>SEAL RING,12X196X380MM,24.5VIT57.5</t>
  </si>
  <si>
    <t>M4520300385</t>
  </si>
  <si>
    <t>MIDDLE SUPPORT CLAMP,BMD/PP/ST-076-067</t>
  </si>
  <si>
    <t>M4524053271</t>
  </si>
  <si>
    <t>BYPASS VALVE,BOILER,W/O ACTR,MS STP VLV</t>
  </si>
  <si>
    <t>M4524200120</t>
  </si>
  <si>
    <t>DELETED VERTICAL SHAFT,HY 611620103001,X</t>
  </si>
  <si>
    <t>M4560200140</t>
  </si>
  <si>
    <t>BUSH,4555A40006M,RBR,FD FAN&amp;CPLG</t>
  </si>
  <si>
    <t>M4561010377T</t>
  </si>
  <si>
    <t>DELETED SPACER, UPPER RADIAL BEARING HY</t>
  </si>
  <si>
    <t>M4561010386T</t>
  </si>
  <si>
    <t>DELETED LOCK NUT GEAR HUB HY 61162026300</t>
  </si>
  <si>
    <t>M4561010401T</t>
  </si>
  <si>
    <t>DELETED BOWL HUB (CYLINDERICAL) UNIT-4</t>
  </si>
  <si>
    <t>M4561010410T</t>
  </si>
  <si>
    <t>DELETED BOWL HUB HEAT SHIELD</t>
  </si>
  <si>
    <t>M4561011334T</t>
  </si>
  <si>
    <t>DELETED LOWER RADIAL BEARING HOUSING (TA</t>
  </si>
  <si>
    <t>M4561011361T</t>
  </si>
  <si>
    <t>DELETED OIL PUMP HUB (TALCHER)</t>
  </si>
  <si>
    <t>M4561011370T</t>
  </si>
  <si>
    <t>DELETED THRUST BEARING ADOPTER (TALCHER)</t>
  </si>
  <si>
    <t>M4561011398T</t>
  </si>
  <si>
    <t>DELETED SPACER LIP (TALCHER)</t>
  </si>
  <si>
    <t>ST</t>
  </si>
  <si>
    <t>M4561020057TT</t>
  </si>
  <si>
    <t>DELETED SEPARATOR BODY LINER -I FOR UNIT</t>
  </si>
  <si>
    <t>M4561020066TT</t>
  </si>
  <si>
    <t>DELETED SEPARATOR BODY LINER-II FOR UNIT</t>
  </si>
  <si>
    <t>M4561020075TT</t>
  </si>
  <si>
    <t>DELETED SEPARATOR BODY LINER -III FOR UN</t>
  </si>
  <si>
    <t>M4561020084TT</t>
  </si>
  <si>
    <t>M4561070043T</t>
  </si>
  <si>
    <t>DELETED MECHANICAL SEAL FOR TRIPLE SCREW</t>
  </si>
  <si>
    <t>M4561070326T</t>
  </si>
  <si>
    <t>DELETED LOWER RADIAL BEARING HOUSING COV</t>
  </si>
  <si>
    <t>M4561070335T</t>
  </si>
  <si>
    <t>DELETED OIL COLLECTOR (TALCHER)</t>
  </si>
  <si>
    <t>M4561200257T</t>
  </si>
  <si>
    <t>DELETED SPLIT OIL SEAL A-886/ A-890 (VIT</t>
  </si>
  <si>
    <t>M4561200390T</t>
  </si>
  <si>
    <t>DELETED SEAL RUNNER ASSLY. (MODIFIED) FO</t>
  </si>
  <si>
    <t>M4561200415T</t>
  </si>
  <si>
    <t>DELETED DUST GUARD ASSLY. (MODIFIED) FOR</t>
  </si>
  <si>
    <t>M4565010157T</t>
  </si>
  <si>
    <t>DELETED VARIATOR SPEED CONTROL MECHANISM</t>
  </si>
  <si>
    <t>M4921010188</t>
  </si>
  <si>
    <t>BRUSH,TURBO GENERATOR</t>
  </si>
  <si>
    <t>M6305000183T</t>
  </si>
  <si>
    <t>DELETED INDICATING LAMP AMBER (EOT CRANE</t>
  </si>
  <si>
    <t>M6305000262T</t>
  </si>
  <si>
    <t>DELETED CONTACT FOR AH &amp; MH (EOT CRANE S</t>
  </si>
  <si>
    <t>M6515158540</t>
  </si>
  <si>
    <t>HOSE,0710220405,BEML,DOZER,BD-155</t>
  </si>
  <si>
    <t>M6515158603</t>
  </si>
  <si>
    <t>HOSE,CHH2200838,BEML,DOZER,BD-155</t>
  </si>
  <si>
    <t>M7147226010</t>
  </si>
  <si>
    <t>Deleted SET BRG:NU 330 ECM/C4VA301&amp;3NU30</t>
  </si>
  <si>
    <t>SET</t>
  </si>
  <si>
    <t>M8390900054T</t>
  </si>
  <si>
    <t>DELETED HIGH CURRENT, 2- CONDUCTOR THROU</t>
  </si>
  <si>
    <t>M8494000245T</t>
  </si>
  <si>
    <t>DELETED FIXED ARC CONTACT</t>
  </si>
  <si>
    <t>M8494000254T</t>
  </si>
  <si>
    <t>DELETED ISOLATING CLUSTOR CONTACT MLO</t>
  </si>
  <si>
    <t>M8494000591T</t>
  </si>
  <si>
    <t>DELETED SINGLE PANEL L-T (JYOTI MAKE 6.9</t>
  </si>
  <si>
    <t>M8494000722T</t>
  </si>
  <si>
    <t>DELETED BEARING</t>
  </si>
  <si>
    <t>M8494001187T</t>
  </si>
  <si>
    <t>DELETED CIRCUIT BREAKER</t>
  </si>
  <si>
    <t>M8494001196T</t>
  </si>
  <si>
    <t>DELETED THERMO STATE</t>
  </si>
  <si>
    <t>M8494001202T</t>
  </si>
  <si>
    <t>DELETED WASHER</t>
  </si>
  <si>
    <t>M8494850219T</t>
  </si>
  <si>
    <t>DELETED FIX.CONTACT 400 A, 961053 FOR VO</t>
  </si>
  <si>
    <t>M8499000037T</t>
  </si>
  <si>
    <t>DELETED TIMER DELAY RELAY</t>
  </si>
  <si>
    <t>M9199000011T</t>
  </si>
  <si>
    <t>DELETED CONTACT MANO METER</t>
  </si>
  <si>
    <t>M9430000048T</t>
  </si>
  <si>
    <t>DELETED CHESIS ASSY WITH GEAR</t>
  </si>
  <si>
    <t>M9456050049T</t>
  </si>
  <si>
    <t>DELETED AIR BREAK TYPE INTERNAL SWITCH C</t>
  </si>
  <si>
    <t>M9489000068T</t>
  </si>
  <si>
    <t>DELETED SWITCH MODULE</t>
  </si>
  <si>
    <t>M9492000011T</t>
  </si>
  <si>
    <t>DELETED TEST CIRCUIT BOARD</t>
  </si>
  <si>
    <t>M9492000039T</t>
  </si>
  <si>
    <t>DELETED MASTER CKT BOARD</t>
  </si>
  <si>
    <t>M9492900087T</t>
  </si>
  <si>
    <t>DELETED UV DETECTER TUBE WITH 5 MTR TEFL</t>
  </si>
  <si>
    <t>M9493050046T</t>
  </si>
  <si>
    <t>DELETED FOLDING CHART ROLL (100 MM) FOR</t>
  </si>
  <si>
    <t>M9498000569T</t>
  </si>
  <si>
    <t>DELETED ROUND SEALING CARD (O RING)</t>
  </si>
  <si>
    <t>M9498000745T</t>
  </si>
  <si>
    <t>DELETED 44 PIN PCB EDGE CONNECTOR EC 44G</t>
  </si>
  <si>
    <t>M9498001003T</t>
  </si>
  <si>
    <t>DELETED VALVE</t>
  </si>
  <si>
    <t>M9498001030T</t>
  </si>
  <si>
    <t>DELETED INTER CONNECTING CABLE</t>
  </si>
  <si>
    <t>M9498001058T</t>
  </si>
  <si>
    <t>DELETED DAMPING ELEMENT</t>
  </si>
  <si>
    <t>M9498001067T</t>
  </si>
  <si>
    <t>DELETED SOCKET HOUSING</t>
  </si>
  <si>
    <t>M9498001508T</t>
  </si>
  <si>
    <t>DELETED UNDER LOAD FLEXURE</t>
  </si>
  <si>
    <t>M9498001517T</t>
  </si>
  <si>
    <t>DELETED VICTOR BEAM</t>
  </si>
  <si>
    <t>M9498001526T</t>
  </si>
  <si>
    <t>DELETED SPRING DPT</t>
  </si>
  <si>
    <t>M9498001535T</t>
  </si>
  <si>
    <t>DELETED T- FLEXURE</t>
  </si>
  <si>
    <t>M9498001553T</t>
  </si>
  <si>
    <t>DELETED ZERO SPRING ASSLY.</t>
  </si>
  <si>
    <t>M9498001562T</t>
  </si>
  <si>
    <t>DELETED DIAPHARM CAPSUL ASSY.</t>
  </si>
  <si>
    <t>M9498001571T</t>
  </si>
  <si>
    <t>DELETED PLUG</t>
  </si>
  <si>
    <t>M9498001580T</t>
  </si>
  <si>
    <t>DELETED VENT VALVE DIC</t>
  </si>
  <si>
    <t>M9498001632T</t>
  </si>
  <si>
    <t>DELETED CONDITIONING CORD</t>
  </si>
  <si>
    <t>M9498001641T</t>
  </si>
  <si>
    <t>DELETED POINTER ARM</t>
  </si>
  <si>
    <t>M9498001650T</t>
  </si>
  <si>
    <t>DELETED SLIDER ARM</t>
  </si>
  <si>
    <t>M9498001696T</t>
  </si>
  <si>
    <t>DELETED INDICATOR DRIVE BOARD</t>
  </si>
  <si>
    <t>M9498001702T</t>
  </si>
  <si>
    <t>DELETED PCB-FLP-164</t>
  </si>
  <si>
    <t>M9498001711T</t>
  </si>
  <si>
    <t>DELETED RECORDER CARD ASSLY.FLT-605</t>
  </si>
  <si>
    <t>M9498001720T</t>
  </si>
  <si>
    <t>DELETED RECORDER CARD ASSLY.FLT-606</t>
  </si>
  <si>
    <t>M9498001739T</t>
  </si>
  <si>
    <t>DELETED RECORDER CARD ASSLY.FLT-607</t>
  </si>
  <si>
    <t>M9498001766T</t>
  </si>
  <si>
    <t>DELETED PIN ARM ASSLY. EMP-1850</t>
  </si>
  <si>
    <t>M9498001775T</t>
  </si>
  <si>
    <t>DELETED PIN ARM</t>
  </si>
  <si>
    <t>M9498001784T</t>
  </si>
  <si>
    <t>DELETED INK TUBE</t>
  </si>
  <si>
    <t>M9498001809T</t>
  </si>
  <si>
    <t>DELETED PRIMING TUBE TIP RED</t>
  </si>
  <si>
    <t>M9498001818T</t>
  </si>
  <si>
    <t>DELETED PRIMING TUBE TIP GEEN</t>
  </si>
  <si>
    <t>M9498001827T</t>
  </si>
  <si>
    <t>DELETED PRIMING TUBE TIP BLUE</t>
  </si>
  <si>
    <t>M9498001854T</t>
  </si>
  <si>
    <t>DELETED PEN WRITTING TIP</t>
  </si>
  <si>
    <t>M9498001863T</t>
  </si>
  <si>
    <t>DELETED PEN ASSLY</t>
  </si>
  <si>
    <t>M9498001872T</t>
  </si>
  <si>
    <t>DELETED SLIDER WIRE ASSY.</t>
  </si>
  <si>
    <t>M9498001890T</t>
  </si>
  <si>
    <t>DELETED ALARM ASSY.</t>
  </si>
  <si>
    <t>M9498002112T</t>
  </si>
  <si>
    <t>DELETED SMALL WIRED BOORD WITH SENSING T</t>
  </si>
  <si>
    <t>M9498002121T</t>
  </si>
  <si>
    <t>DELETED GLASS COOLING SYSTEM 85314</t>
  </si>
  <si>
    <t>M9498002167T</t>
  </si>
  <si>
    <t>DELETED PRE AMPLIFIRE ASSY 80136</t>
  </si>
  <si>
    <t>M9498002185T</t>
  </si>
  <si>
    <t>DELETED SPARE FOR DIAPHRAGM PUMP 80253</t>
  </si>
  <si>
    <t>M9498002264T</t>
  </si>
  <si>
    <t>DELETED SENSING ASSY 84032</t>
  </si>
  <si>
    <t>M9498002273T</t>
  </si>
  <si>
    <t>DELETED DIAPHARAM COMPLATE 84019</t>
  </si>
  <si>
    <t>M9498002334T</t>
  </si>
  <si>
    <t>DELETED PLUG IN CARD BRIDGE MAIN UNIT 20</t>
  </si>
  <si>
    <t>M9498002413T</t>
  </si>
  <si>
    <t>DELETED SERVO FOLLOWER 71557</t>
  </si>
  <si>
    <t>M9498002431T</t>
  </si>
  <si>
    <t>DELETED POWER TRANSFORER</t>
  </si>
  <si>
    <t>M9498002583T</t>
  </si>
  <si>
    <t>DELETED DIAPHRAGM COMLETE 84109</t>
  </si>
  <si>
    <t>M9498002592T</t>
  </si>
  <si>
    <t>DELETED HEATING &amp; MOUNTING HEATING PLATE</t>
  </si>
  <si>
    <t>M9498002608T</t>
  </si>
  <si>
    <t>DELETED MEASURING CABLE</t>
  </si>
  <si>
    <t>M9498002617T</t>
  </si>
  <si>
    <t>DELETED DIAPHRAGM FILTER</t>
  </si>
  <si>
    <t>M9498002626T</t>
  </si>
  <si>
    <t>DELETED REFERENCE ELECTRODE</t>
  </si>
  <si>
    <t>M9498002644T</t>
  </si>
  <si>
    <t>DELETED SYCHRONOUS MOTOR WITH 10 SEC. GE</t>
  </si>
  <si>
    <t>M9498002714T</t>
  </si>
  <si>
    <t>DELETED III 20 VALVE 58105</t>
  </si>
  <si>
    <t>M9498002723T</t>
  </si>
  <si>
    <t>DELETED R.S. 119 MASTER RELAY 58107</t>
  </si>
  <si>
    <t>M9498002741T</t>
  </si>
  <si>
    <t>DELETED R7-1 REFLECTOR 58112</t>
  </si>
  <si>
    <t>M9498002750T</t>
  </si>
  <si>
    <t>DELETED H2-8 LAMP HOLDER 58110</t>
  </si>
  <si>
    <t>M9498002769T</t>
  </si>
  <si>
    <t>DELETED REAR BULK HEAD ASSY</t>
  </si>
  <si>
    <t>M9498002778T</t>
  </si>
  <si>
    <t>DELETED AUXILLARY TERMINAL BOARD</t>
  </si>
  <si>
    <t>M9498002857T</t>
  </si>
  <si>
    <t>DELETED SERVO FOLLOWER</t>
  </si>
  <si>
    <t>M9498002866T</t>
  </si>
  <si>
    <t>DELETED DISPLACEMENT TRANS ASSY.</t>
  </si>
  <si>
    <t>M9498002875T</t>
  </si>
  <si>
    <t>DELETED POINTER ASSY</t>
  </si>
  <si>
    <t>M9498002893T</t>
  </si>
  <si>
    <t>DELETED SELECTED SWITCH FOR SPINDLE</t>
  </si>
  <si>
    <t>M9498002927T</t>
  </si>
  <si>
    <t>DELETED SINGAL INDICATOR IN PUT 0-20 WA</t>
  </si>
  <si>
    <t>M9498002972T</t>
  </si>
  <si>
    <t>DELETED PRIMING BULB</t>
  </si>
  <si>
    <t>M9498003072T</t>
  </si>
  <si>
    <t>DELETED COUPLING FLEXURE</t>
  </si>
  <si>
    <t>M9498003081T</t>
  </si>
  <si>
    <t>DELETED GASKET</t>
  </si>
  <si>
    <t>M9498003090T</t>
  </si>
  <si>
    <t>DELETED SPACER</t>
  </si>
  <si>
    <t>M9498003115T</t>
  </si>
  <si>
    <t>DELETED CHART DRIVE MOTOR</t>
  </si>
  <si>
    <t>M9498003124T</t>
  </si>
  <si>
    <t>DELETED DIAPHRAGM</t>
  </si>
  <si>
    <t>M9498003133T</t>
  </si>
  <si>
    <t>DELETED SERVO MOTOR</t>
  </si>
  <si>
    <t>M9498004127T</t>
  </si>
  <si>
    <t>DELETED C I T J PIPE WITH RUBBER TITON K</t>
  </si>
  <si>
    <t>M9498004154T</t>
  </si>
  <si>
    <t>M9498004215T</t>
  </si>
  <si>
    <t>DELETED ANO- BULB SUITABLE FOR ANNO- SYS</t>
  </si>
  <si>
    <t>M9498220084T</t>
  </si>
  <si>
    <t>DELETED SOCKET 41612 TYPE D</t>
  </si>
  <si>
    <t>M9498220093T</t>
  </si>
  <si>
    <t>DELETED SOCKET SMS 12R-B-3</t>
  </si>
  <si>
    <t>M9499000164T</t>
  </si>
  <si>
    <t>DELETED GRAPH FOLDED STRIPS VIBRATION RE</t>
  </si>
  <si>
    <t>M9499600041T</t>
  </si>
  <si>
    <t>DELETED PANEL (FOR HARDNESS ANALYSER, PO</t>
  </si>
  <si>
    <t>New Obsolete Identified (Tagging to be done)</t>
  </si>
  <si>
    <t>Material</t>
  </si>
  <si>
    <t>Materail Description</t>
  </si>
  <si>
    <t>UOM</t>
  </si>
  <si>
    <t>Stock</t>
  </si>
  <si>
    <t>Stock Value</t>
  </si>
  <si>
    <t>Mat. Type</t>
  </si>
  <si>
    <t>Last Rct.Dt.</t>
  </si>
  <si>
    <t>Last Iss. Dt.</t>
  </si>
  <si>
    <t>NM days</t>
  </si>
  <si>
    <t>Plant</t>
  </si>
  <si>
    <t>Critical</t>
  </si>
  <si>
    <t xml:space="preserve">Surplus </t>
  </si>
  <si>
    <t xml:space="preserve">Obsolete </t>
  </si>
  <si>
    <t>Unserviceable</t>
  </si>
  <si>
    <t>Tag.</t>
  </si>
  <si>
    <t>M5754036010</t>
  </si>
  <si>
    <t>MOTOR END BUSHING,3,PAHARPUR</t>
  </si>
  <si>
    <t>ZSPR</t>
  </si>
  <si>
    <t>1007</t>
  </si>
  <si>
    <t>No</t>
  </si>
  <si>
    <t xml:space="preserve">Yes </t>
  </si>
  <si>
    <t>Non Moving Item</t>
  </si>
  <si>
    <t>OMD</t>
  </si>
  <si>
    <t>M57</t>
  </si>
  <si>
    <t>M5754036011</t>
  </si>
  <si>
    <t>GEAR END BUSHING,4,PAHARPUR,HP-6-8</t>
  </si>
  <si>
    <t>M5815206019</t>
  </si>
  <si>
    <t>STRAINER;STRONG BASE OF ANION EXCHANGER</t>
  </si>
  <si>
    <t>M58</t>
  </si>
  <si>
    <t>M7020556019</t>
  </si>
  <si>
    <t>BALL BEARING,6.0320.04.0.6011,TBD-3V6</t>
  </si>
  <si>
    <t>CHP</t>
  </si>
  <si>
    <t>M70</t>
  </si>
  <si>
    <t>M5695016177</t>
  </si>
  <si>
    <t>BOTTOM WEAR PLATE,BM012,BRICKMAN</t>
  </si>
  <si>
    <t>AHD</t>
  </si>
  <si>
    <t>M56</t>
  </si>
  <si>
    <t>M3136050025</t>
  </si>
  <si>
    <t>IMPELLER,PUMP,DIA295</t>
  </si>
  <si>
    <t>M31</t>
  </si>
  <si>
    <t>M5695036055</t>
  </si>
  <si>
    <t>HEAT EXCHANGER,JBM-35,JAYEM</t>
  </si>
  <si>
    <t>M5695036129</t>
  </si>
  <si>
    <t>PALLET TROLLEY,PT-7,JAYEM</t>
  </si>
  <si>
    <t>M5815200073</t>
  </si>
  <si>
    <t>MSRL VENTURY (1:5 RATIO) 80 NB EJECTOR</t>
  </si>
  <si>
    <t>M6810100014</t>
  </si>
  <si>
    <t>DIAPHRAGM 3"CT/CW TRANSFORMER STG# 1&amp;2</t>
  </si>
  <si>
    <t>ZOTH</t>
  </si>
  <si>
    <t>M68</t>
  </si>
  <si>
    <t>M3197200809</t>
  </si>
  <si>
    <t>O-RING SEAL RING,111.2,EAGLE BURGMANN</t>
  </si>
  <si>
    <t>M6253546072</t>
  </si>
  <si>
    <t>MAB 206:GLASS TUBE</t>
  </si>
  <si>
    <t>M62</t>
  </si>
  <si>
    <t>M5815100069</t>
  </si>
  <si>
    <t>CATION EXCHANGER HDPE LATERALS,2</t>
  </si>
  <si>
    <t>M5815100068</t>
  </si>
  <si>
    <t>M5740106139</t>
  </si>
  <si>
    <t>CHL VLV ASSY,CHL-023,PERFECT PRECISION</t>
  </si>
  <si>
    <t>M5815100070</t>
  </si>
  <si>
    <t>INLET DISTRIBUTOR LATERALS,(UNIT-2 &amp; 3)</t>
  </si>
  <si>
    <t>M5695036097</t>
  </si>
  <si>
    <t>DISCHARGE SLIDE,PMG-24,JAYEM,JJ1500BMN</t>
  </si>
  <si>
    <t>M5695036044</t>
  </si>
  <si>
    <t>SOLENOID COIL,JBM-25A,JAYEM,JJ1500BMN</t>
  </si>
  <si>
    <t>M5695016196</t>
  </si>
  <si>
    <t>ROLLER,BM014,BRICKMAN</t>
  </si>
  <si>
    <t>M5740106069</t>
  </si>
  <si>
    <t>DIAPHRAGM,CHL-006&amp;11,PERFECT PRECISION</t>
  </si>
  <si>
    <t>M5815100063</t>
  </si>
  <si>
    <t>M5815300066</t>
  </si>
  <si>
    <t>OIL SEAL CARRIER [M.S] FOR MIX BED BLOW</t>
  </si>
  <si>
    <t>M6820200557</t>
  </si>
  <si>
    <t>SOLENOID COILS FOR 50NB TO 150NB</t>
  </si>
  <si>
    <t>M6253546048</t>
  </si>
  <si>
    <t>MAB 206:ELASTIC PLATE</t>
  </si>
  <si>
    <t>M5695036056</t>
  </si>
  <si>
    <t>HEAT EXCHANGER PIPE,JBM-36,JAYEM</t>
  </si>
  <si>
    <t>M5695016127</t>
  </si>
  <si>
    <t>DRIVE SPROCKET,BM009,EE,EE-005</t>
  </si>
  <si>
    <t>M5695036030</t>
  </si>
  <si>
    <t>BEARING&amp;SEAL COVER,JBM-16E,JAYEM</t>
  </si>
  <si>
    <t>M5695016155</t>
  </si>
  <si>
    <t>PAN MIXER ASSY,BM011,EE,EE-005</t>
  </si>
  <si>
    <t>M5695016187</t>
  </si>
  <si>
    <t>HINGE,BM013&amp;10,EE,EE-005</t>
  </si>
  <si>
    <t>M5815100058</t>
  </si>
  <si>
    <t>MSRL VENTURY (1:5 RATIO) 50 NB EJECTOR</t>
  </si>
  <si>
    <t>M5810100066</t>
  </si>
  <si>
    <t>O-RING,5438,WATER TREAT SYS</t>
  </si>
  <si>
    <t>M6812050134</t>
  </si>
  <si>
    <t>OIL SEAL,04.1/3,BRIJBASI,FIRE WATER PUMP</t>
  </si>
  <si>
    <t>M5810050034</t>
  </si>
  <si>
    <t>CONICAL RUBBER SEAT FOR GLASS TUBE</t>
  </si>
  <si>
    <t>M6253546115</t>
  </si>
  <si>
    <t>MAB 206:NIPPLE</t>
  </si>
  <si>
    <t>M6253526054</t>
  </si>
  <si>
    <t>MAB103:RUBBER RING</t>
  </si>
  <si>
    <t>M6811050058</t>
  </si>
  <si>
    <t>OIL SEAL,B29,ACB,FIRE TENDER PUMP</t>
  </si>
  <si>
    <t>M5695036126</t>
  </si>
  <si>
    <t>PALLET TROLLEY-RIM,PT-4,JAYEM,JJ1500BMN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</si>
</sst>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m\-d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A9D08E"/>
        <bgColor rgb="FFA9D08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4" borderId="4" xfId="0" applyFill="1" applyBorder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5" fillId="6" borderId="4" xfId="0" applyFont="1" applyFill="1" applyBorder="1" applyAlignment="1">
      <alignment vertical="top"/>
    </xf>
    <xf numFmtId="0" fontId="0" fillId="6" borderId="4" xfId="0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4" fontId="1" fillId="0" borderId="0" xfId="0" applyNumberFormat="1" applyFont="1"/>
    <xf numFmtId="164" fontId="1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51F0-3802-4340-9151-2A9B40B52060}">
  <dimension ref="A1:S194"/>
  <sheetViews>
    <sheetView tabSelected="1" topLeftCell="A147" workbookViewId="0">
      <selection activeCell="E191" sqref="E191"/>
    </sheetView>
  </sheetViews>
  <sheetFormatPr defaultColWidth="9.28515625" defaultRowHeight="15" x14ac:dyDescent="0.25"/>
  <cols>
    <col min="1" max="1" width="4" bestFit="1" customWidth="1"/>
    <col min="2" max="2" width="14.85546875" bestFit="1" customWidth="1"/>
    <col min="3" max="3" width="45.42578125" bestFit="1" customWidth="1"/>
    <col min="4" max="4" width="4" bestFit="1" customWidth="1"/>
    <col min="5" max="5" width="9.140625" bestFit="1" customWidth="1"/>
    <col min="6" max="6" width="14.28515625" bestFit="1" customWidth="1"/>
    <col min="7" max="7" width="9.140625" bestFit="1" customWidth="1"/>
    <col min="9" max="10" width="10.7109375" bestFit="1" customWidth="1"/>
  </cols>
  <sheetData>
    <row r="1" spans="1:7" ht="25.5" x14ac:dyDescent="0.25">
      <c r="A1" s="22" t="s">
        <v>0</v>
      </c>
      <c r="B1" s="22"/>
      <c r="C1" s="22"/>
      <c r="D1" s="22"/>
      <c r="E1" s="22"/>
      <c r="F1" s="22"/>
      <c r="G1" s="22"/>
    </row>
    <row r="2" spans="1:7" ht="25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>
        <v>1</v>
      </c>
      <c r="B3" s="2" t="s">
        <v>8</v>
      </c>
      <c r="C3" s="2" t="s">
        <v>9</v>
      </c>
      <c r="D3" s="2" t="s">
        <v>10</v>
      </c>
      <c r="E3" s="3">
        <v>2</v>
      </c>
      <c r="F3" s="4">
        <v>830.8</v>
      </c>
      <c r="G3" s="2" t="s">
        <v>11</v>
      </c>
    </row>
    <row r="4" spans="1:7" x14ac:dyDescent="0.25">
      <c r="A4" s="2">
        <v>2</v>
      </c>
      <c r="B4" s="2" t="s">
        <v>12</v>
      </c>
      <c r="C4" s="2" t="s">
        <v>13</v>
      </c>
      <c r="D4" s="2" t="s">
        <v>10</v>
      </c>
      <c r="E4" s="3">
        <v>6</v>
      </c>
      <c r="F4" s="4">
        <v>12809.4</v>
      </c>
      <c r="G4" s="2" t="s">
        <v>11</v>
      </c>
    </row>
    <row r="5" spans="1:7" x14ac:dyDescent="0.25">
      <c r="A5" s="2">
        <v>3</v>
      </c>
      <c r="B5" s="2" t="s">
        <v>14</v>
      </c>
      <c r="C5" s="2" t="s">
        <v>15</v>
      </c>
      <c r="D5" s="2" t="s">
        <v>10</v>
      </c>
      <c r="E5" s="3">
        <v>2</v>
      </c>
      <c r="F5" s="4">
        <v>29192.560000000001</v>
      </c>
      <c r="G5" s="2" t="s">
        <v>11</v>
      </c>
    </row>
    <row r="6" spans="1:7" x14ac:dyDescent="0.25">
      <c r="A6" s="2">
        <v>4</v>
      </c>
      <c r="B6" s="2" t="s">
        <v>16</v>
      </c>
      <c r="C6" s="2" t="s">
        <v>17</v>
      </c>
      <c r="D6" s="2" t="s">
        <v>10</v>
      </c>
      <c r="E6" s="3">
        <v>2</v>
      </c>
      <c r="F6" s="4">
        <v>49118.14</v>
      </c>
      <c r="G6" s="2" t="s">
        <v>11</v>
      </c>
    </row>
    <row r="7" spans="1:7" x14ac:dyDescent="0.25">
      <c r="A7" s="2">
        <v>5</v>
      </c>
      <c r="B7" s="2" t="s">
        <v>18</v>
      </c>
      <c r="C7" s="2" t="s">
        <v>19</v>
      </c>
      <c r="D7" s="2" t="s">
        <v>10</v>
      </c>
      <c r="E7" s="3">
        <v>3</v>
      </c>
      <c r="F7" s="4">
        <v>3575.25</v>
      </c>
      <c r="G7" s="2" t="s">
        <v>11</v>
      </c>
    </row>
    <row r="8" spans="1:7" x14ac:dyDescent="0.25">
      <c r="A8" s="2">
        <v>6</v>
      </c>
      <c r="B8" s="2" t="s">
        <v>20</v>
      </c>
      <c r="C8" s="2" t="s">
        <v>21</v>
      </c>
      <c r="D8" s="2" t="s">
        <v>10</v>
      </c>
      <c r="E8" s="3">
        <v>3</v>
      </c>
      <c r="F8" s="4">
        <v>3575.25</v>
      </c>
      <c r="G8" s="2" t="s">
        <v>11</v>
      </c>
    </row>
    <row r="9" spans="1:7" x14ac:dyDescent="0.25">
      <c r="A9" s="2">
        <v>7</v>
      </c>
      <c r="B9" s="2" t="s">
        <v>22</v>
      </c>
      <c r="C9" s="2" t="s">
        <v>23</v>
      </c>
      <c r="D9" s="2" t="s">
        <v>10</v>
      </c>
      <c r="E9" s="3">
        <v>5</v>
      </c>
      <c r="F9" s="4">
        <v>2415</v>
      </c>
      <c r="G9" s="2" t="s">
        <v>11</v>
      </c>
    </row>
    <row r="10" spans="1:7" x14ac:dyDescent="0.25">
      <c r="A10" s="2">
        <v>8</v>
      </c>
      <c r="B10" s="2" t="s">
        <v>24</v>
      </c>
      <c r="C10" s="2" t="s">
        <v>25</v>
      </c>
      <c r="D10" s="2" t="s">
        <v>10</v>
      </c>
      <c r="E10" s="3">
        <v>1</v>
      </c>
      <c r="F10" s="4">
        <v>1879.5</v>
      </c>
      <c r="G10" s="2" t="s">
        <v>11</v>
      </c>
    </row>
    <row r="11" spans="1:7" x14ac:dyDescent="0.25">
      <c r="A11" s="2">
        <v>9</v>
      </c>
      <c r="B11" s="2" t="s">
        <v>26</v>
      </c>
      <c r="C11" s="2" t="s">
        <v>27</v>
      </c>
      <c r="D11" s="2" t="s">
        <v>10</v>
      </c>
      <c r="E11" s="3">
        <v>1</v>
      </c>
      <c r="F11" s="4">
        <v>693</v>
      </c>
      <c r="G11" s="2" t="s">
        <v>11</v>
      </c>
    </row>
    <row r="12" spans="1:7" x14ac:dyDescent="0.25">
      <c r="A12" s="2">
        <v>10</v>
      </c>
      <c r="B12" s="2" t="s">
        <v>28</v>
      </c>
      <c r="C12" s="2" t="s">
        <v>29</v>
      </c>
      <c r="D12" s="2" t="s">
        <v>10</v>
      </c>
      <c r="E12" s="3">
        <v>2</v>
      </c>
      <c r="F12" s="4">
        <v>1365</v>
      </c>
      <c r="G12" s="2" t="s">
        <v>11</v>
      </c>
    </row>
    <row r="13" spans="1:7" x14ac:dyDescent="0.25">
      <c r="A13" s="2">
        <v>11</v>
      </c>
      <c r="B13" s="2" t="s">
        <v>30</v>
      </c>
      <c r="C13" s="2" t="s">
        <v>31</v>
      </c>
      <c r="D13" s="2" t="s">
        <v>10</v>
      </c>
      <c r="E13" s="3">
        <v>1</v>
      </c>
      <c r="F13" s="4">
        <v>288.75</v>
      </c>
      <c r="G13" s="2" t="s">
        <v>11</v>
      </c>
    </row>
    <row r="14" spans="1:7" x14ac:dyDescent="0.25">
      <c r="A14" s="2">
        <v>12</v>
      </c>
      <c r="B14" s="2" t="s">
        <v>32</v>
      </c>
      <c r="C14" s="2" t="s">
        <v>33</v>
      </c>
      <c r="D14" s="2" t="s">
        <v>10</v>
      </c>
      <c r="E14" s="3">
        <v>19</v>
      </c>
      <c r="F14" s="4">
        <v>4358.9799999999996</v>
      </c>
      <c r="G14" s="2" t="s">
        <v>11</v>
      </c>
    </row>
    <row r="15" spans="1:7" x14ac:dyDescent="0.25">
      <c r="A15" s="2">
        <v>13</v>
      </c>
      <c r="B15" s="2" t="s">
        <v>34</v>
      </c>
      <c r="C15" s="2" t="s">
        <v>35</v>
      </c>
      <c r="D15" s="2" t="s">
        <v>10</v>
      </c>
      <c r="E15" s="3">
        <v>3</v>
      </c>
      <c r="F15" s="4">
        <v>142.11000000000001</v>
      </c>
      <c r="G15" s="2" t="s">
        <v>11</v>
      </c>
    </row>
    <row r="16" spans="1:7" x14ac:dyDescent="0.25">
      <c r="A16" s="2">
        <v>14</v>
      </c>
      <c r="B16" s="2" t="s">
        <v>36</v>
      </c>
      <c r="C16" s="2" t="s">
        <v>37</v>
      </c>
      <c r="D16" s="2" t="s">
        <v>10</v>
      </c>
      <c r="E16" s="3">
        <v>9</v>
      </c>
      <c r="F16" s="4">
        <v>5404.68</v>
      </c>
      <c r="G16" s="2" t="s">
        <v>11</v>
      </c>
    </row>
    <row r="17" spans="1:7" x14ac:dyDescent="0.25">
      <c r="A17" s="2">
        <v>15</v>
      </c>
      <c r="B17" s="2" t="s">
        <v>38</v>
      </c>
      <c r="C17" s="2" t="s">
        <v>39</v>
      </c>
      <c r="D17" s="2" t="s">
        <v>10</v>
      </c>
      <c r="E17" s="3">
        <v>49</v>
      </c>
      <c r="F17" s="4">
        <v>1469.51</v>
      </c>
      <c r="G17" s="2" t="s">
        <v>11</v>
      </c>
    </row>
    <row r="18" spans="1:7" x14ac:dyDescent="0.25">
      <c r="A18" s="2">
        <v>16</v>
      </c>
      <c r="B18" s="2" t="s">
        <v>40</v>
      </c>
      <c r="C18" s="2" t="s">
        <v>41</v>
      </c>
      <c r="D18" s="2" t="s">
        <v>10</v>
      </c>
      <c r="E18" s="3">
        <v>1</v>
      </c>
      <c r="F18" s="4">
        <v>7568.5</v>
      </c>
      <c r="G18" s="2" t="s">
        <v>11</v>
      </c>
    </row>
    <row r="19" spans="1:7" x14ac:dyDescent="0.25">
      <c r="A19" s="2">
        <v>17</v>
      </c>
      <c r="B19" s="2" t="s">
        <v>42</v>
      </c>
      <c r="C19" s="2" t="s">
        <v>43</v>
      </c>
      <c r="D19" s="2" t="s">
        <v>10</v>
      </c>
      <c r="E19" s="3">
        <v>9</v>
      </c>
      <c r="F19" s="4">
        <v>10356.120000000001</v>
      </c>
      <c r="G19" s="2" t="s">
        <v>11</v>
      </c>
    </row>
    <row r="20" spans="1:7" x14ac:dyDescent="0.25">
      <c r="A20" s="2">
        <v>18</v>
      </c>
      <c r="B20" s="2" t="s">
        <v>44</v>
      </c>
      <c r="C20" s="2" t="s">
        <v>45</v>
      </c>
      <c r="D20" s="2" t="s">
        <v>10</v>
      </c>
      <c r="E20" s="3">
        <v>12</v>
      </c>
      <c r="F20" s="4">
        <v>13465.08</v>
      </c>
      <c r="G20" s="2" t="s">
        <v>11</v>
      </c>
    </row>
    <row r="21" spans="1:7" x14ac:dyDescent="0.25">
      <c r="A21" s="2">
        <v>19</v>
      </c>
      <c r="B21" s="2" t="s">
        <v>46</v>
      </c>
      <c r="C21" s="2" t="s">
        <v>47</v>
      </c>
      <c r="D21" s="2" t="s">
        <v>10</v>
      </c>
      <c r="E21" s="3">
        <v>145</v>
      </c>
      <c r="F21" s="4">
        <v>1022.25</v>
      </c>
      <c r="G21" s="2" t="s">
        <v>11</v>
      </c>
    </row>
    <row r="22" spans="1:7" x14ac:dyDescent="0.25">
      <c r="A22" s="2">
        <v>20</v>
      </c>
      <c r="B22" s="2" t="s">
        <v>48</v>
      </c>
      <c r="C22" s="2" t="s">
        <v>49</v>
      </c>
      <c r="D22" s="2" t="s">
        <v>10</v>
      </c>
      <c r="E22" s="3">
        <v>9</v>
      </c>
      <c r="F22" s="4">
        <v>653.58000000000004</v>
      </c>
      <c r="G22" s="2" t="s">
        <v>11</v>
      </c>
    </row>
    <row r="23" spans="1:7" x14ac:dyDescent="0.25">
      <c r="A23" s="2">
        <v>21</v>
      </c>
      <c r="B23" s="2" t="s">
        <v>50</v>
      </c>
      <c r="C23" s="2" t="s">
        <v>51</v>
      </c>
      <c r="D23" s="2" t="s">
        <v>10</v>
      </c>
      <c r="E23" s="3">
        <v>8</v>
      </c>
      <c r="F23" s="4">
        <v>4789.68</v>
      </c>
      <c r="G23" s="2" t="s">
        <v>11</v>
      </c>
    </row>
    <row r="24" spans="1:7" x14ac:dyDescent="0.25">
      <c r="A24" s="2">
        <v>22</v>
      </c>
      <c r="B24" s="2" t="s">
        <v>52</v>
      </c>
      <c r="C24" s="2" t="s">
        <v>53</v>
      </c>
      <c r="D24" s="2" t="s">
        <v>10</v>
      </c>
      <c r="E24" s="3">
        <v>8</v>
      </c>
      <c r="F24" s="4">
        <v>4177.3599999999997</v>
      </c>
      <c r="G24" s="2" t="s">
        <v>11</v>
      </c>
    </row>
    <row r="25" spans="1:7" x14ac:dyDescent="0.25">
      <c r="A25" s="2">
        <v>23</v>
      </c>
      <c r="B25" s="2" t="s">
        <v>54</v>
      </c>
      <c r="C25" s="2" t="s">
        <v>55</v>
      </c>
      <c r="D25" s="2" t="s">
        <v>10</v>
      </c>
      <c r="E25" s="3">
        <v>40</v>
      </c>
      <c r="F25" s="4">
        <v>3115.2</v>
      </c>
      <c r="G25" s="2" t="s">
        <v>11</v>
      </c>
    </row>
    <row r="26" spans="1:7" x14ac:dyDescent="0.25">
      <c r="A26" s="2">
        <v>24</v>
      </c>
      <c r="B26" s="2" t="s">
        <v>56</v>
      </c>
      <c r="C26" s="2" t="s">
        <v>57</v>
      </c>
      <c r="D26" s="2" t="s">
        <v>10</v>
      </c>
      <c r="E26" s="3">
        <v>15</v>
      </c>
      <c r="F26" s="4">
        <v>716.55</v>
      </c>
      <c r="G26" s="2" t="s">
        <v>11</v>
      </c>
    </row>
    <row r="27" spans="1:7" x14ac:dyDescent="0.25">
      <c r="A27" s="2">
        <v>25</v>
      </c>
      <c r="B27" s="2" t="s">
        <v>58</v>
      </c>
      <c r="C27" s="2" t="s">
        <v>59</v>
      </c>
      <c r="D27" s="2" t="s">
        <v>10</v>
      </c>
      <c r="E27" s="3">
        <v>8</v>
      </c>
      <c r="F27" s="4">
        <v>8530.9599999999991</v>
      </c>
      <c r="G27" s="2" t="s">
        <v>11</v>
      </c>
    </row>
    <row r="28" spans="1:7" x14ac:dyDescent="0.25">
      <c r="A28" s="2">
        <v>26</v>
      </c>
      <c r="B28" s="2" t="s">
        <v>60</v>
      </c>
      <c r="C28" s="2" t="s">
        <v>61</v>
      </c>
      <c r="D28" s="2" t="s">
        <v>10</v>
      </c>
      <c r="E28" s="3">
        <v>39</v>
      </c>
      <c r="F28" s="4">
        <v>7800</v>
      </c>
      <c r="G28" s="2" t="s">
        <v>11</v>
      </c>
    </row>
    <row r="29" spans="1:7" x14ac:dyDescent="0.25">
      <c r="A29" s="2">
        <v>27</v>
      </c>
      <c r="B29" s="2" t="s">
        <v>62</v>
      </c>
      <c r="C29" s="2" t="s">
        <v>63</v>
      </c>
      <c r="D29" s="2" t="s">
        <v>10</v>
      </c>
      <c r="E29" s="3">
        <v>16</v>
      </c>
      <c r="F29" s="4">
        <v>1884.48</v>
      </c>
      <c r="G29" s="2" t="s">
        <v>11</v>
      </c>
    </row>
    <row r="30" spans="1:7" x14ac:dyDescent="0.25">
      <c r="A30" s="2">
        <v>28</v>
      </c>
      <c r="B30" s="2" t="s">
        <v>64</v>
      </c>
      <c r="C30" s="2" t="s">
        <v>65</v>
      </c>
      <c r="D30" s="2" t="s">
        <v>10</v>
      </c>
      <c r="E30" s="3">
        <v>3</v>
      </c>
      <c r="F30" s="4">
        <v>2229.96</v>
      </c>
      <c r="G30" s="2" t="s">
        <v>11</v>
      </c>
    </row>
    <row r="31" spans="1:7" x14ac:dyDescent="0.25">
      <c r="A31" s="2">
        <v>29</v>
      </c>
      <c r="B31" s="2" t="s">
        <v>66</v>
      </c>
      <c r="C31" s="2" t="s">
        <v>67</v>
      </c>
      <c r="D31" s="2" t="s">
        <v>10</v>
      </c>
      <c r="E31" s="3">
        <v>48</v>
      </c>
      <c r="F31" s="4">
        <v>1053.1199999999999</v>
      </c>
      <c r="G31" s="2" t="s">
        <v>11</v>
      </c>
    </row>
    <row r="32" spans="1:7" x14ac:dyDescent="0.25">
      <c r="A32" s="2">
        <v>30</v>
      </c>
      <c r="B32" s="2" t="s">
        <v>68</v>
      </c>
      <c r="C32" s="2" t="s">
        <v>69</v>
      </c>
      <c r="D32" s="2" t="s">
        <v>10</v>
      </c>
      <c r="E32" s="3">
        <v>2</v>
      </c>
      <c r="F32" s="4">
        <v>14155.12</v>
      </c>
      <c r="G32" s="2" t="s">
        <v>11</v>
      </c>
    </row>
    <row r="33" spans="1:7" x14ac:dyDescent="0.25">
      <c r="A33" s="2">
        <v>31</v>
      </c>
      <c r="B33" s="2" t="s">
        <v>70</v>
      </c>
      <c r="C33" s="2" t="s">
        <v>71</v>
      </c>
      <c r="D33" s="2" t="s">
        <v>10</v>
      </c>
      <c r="E33" s="3">
        <v>7</v>
      </c>
      <c r="F33" s="4">
        <v>1344684.32</v>
      </c>
      <c r="G33" s="2" t="s">
        <v>11</v>
      </c>
    </row>
    <row r="34" spans="1:7" x14ac:dyDescent="0.25">
      <c r="A34" s="2">
        <v>32</v>
      </c>
      <c r="B34" s="2" t="s">
        <v>72</v>
      </c>
      <c r="C34" s="2" t="s">
        <v>73</v>
      </c>
      <c r="D34" s="2" t="s">
        <v>10</v>
      </c>
      <c r="E34" s="3">
        <v>1469</v>
      </c>
      <c r="F34" s="4">
        <v>15277.6</v>
      </c>
      <c r="G34" s="2" t="s">
        <v>11</v>
      </c>
    </row>
    <row r="35" spans="1:7" x14ac:dyDescent="0.25">
      <c r="A35" s="2">
        <v>33</v>
      </c>
      <c r="B35" s="2" t="s">
        <v>74</v>
      </c>
      <c r="C35" s="2" t="s">
        <v>75</v>
      </c>
      <c r="D35" s="2" t="s">
        <v>10</v>
      </c>
      <c r="E35" s="3">
        <v>4</v>
      </c>
      <c r="F35" s="4">
        <v>4565.8</v>
      </c>
      <c r="G35" s="2" t="s">
        <v>11</v>
      </c>
    </row>
    <row r="36" spans="1:7" x14ac:dyDescent="0.25">
      <c r="A36" s="2">
        <v>34</v>
      </c>
      <c r="B36" s="2" t="s">
        <v>76</v>
      </c>
      <c r="C36" s="2" t="s">
        <v>77</v>
      </c>
      <c r="D36" s="2" t="s">
        <v>10</v>
      </c>
      <c r="E36" s="3">
        <v>5</v>
      </c>
      <c r="F36" s="4">
        <v>5251.65</v>
      </c>
      <c r="G36" s="2" t="s">
        <v>11</v>
      </c>
    </row>
    <row r="37" spans="1:7" x14ac:dyDescent="0.25">
      <c r="A37" s="2">
        <v>35</v>
      </c>
      <c r="B37" s="2" t="s">
        <v>78</v>
      </c>
      <c r="C37" s="2" t="s">
        <v>79</v>
      </c>
      <c r="D37" s="2" t="s">
        <v>10</v>
      </c>
      <c r="E37" s="3">
        <v>2</v>
      </c>
      <c r="F37" s="4">
        <v>56445.04</v>
      </c>
      <c r="G37" s="2" t="s">
        <v>11</v>
      </c>
    </row>
    <row r="38" spans="1:7" x14ac:dyDescent="0.25">
      <c r="A38" s="2">
        <v>36</v>
      </c>
      <c r="B38" s="2" t="s">
        <v>80</v>
      </c>
      <c r="C38" s="2" t="s">
        <v>81</v>
      </c>
      <c r="D38" s="2" t="s">
        <v>10</v>
      </c>
      <c r="E38" s="3">
        <v>1</v>
      </c>
      <c r="F38" s="4">
        <v>18977.330000000002</v>
      </c>
      <c r="G38" s="2" t="s">
        <v>11</v>
      </c>
    </row>
    <row r="39" spans="1:7" x14ac:dyDescent="0.25">
      <c r="A39" s="2">
        <v>37</v>
      </c>
      <c r="B39" s="2" t="s">
        <v>82</v>
      </c>
      <c r="C39" s="2" t="s">
        <v>83</v>
      </c>
      <c r="D39" s="2" t="s">
        <v>10</v>
      </c>
      <c r="E39" s="3">
        <v>11</v>
      </c>
      <c r="F39" s="4">
        <v>506464.75</v>
      </c>
      <c r="G39" s="2" t="s">
        <v>11</v>
      </c>
    </row>
    <row r="40" spans="1:7" x14ac:dyDescent="0.25">
      <c r="A40" s="2">
        <v>38</v>
      </c>
      <c r="B40" s="2" t="s">
        <v>84</v>
      </c>
      <c r="C40" s="2" t="s">
        <v>85</v>
      </c>
      <c r="D40" s="2" t="s">
        <v>10</v>
      </c>
      <c r="E40" s="3">
        <v>1</v>
      </c>
      <c r="F40" s="4">
        <v>4425</v>
      </c>
      <c r="G40" s="2" t="s">
        <v>11</v>
      </c>
    </row>
    <row r="41" spans="1:7" x14ac:dyDescent="0.25">
      <c r="A41" s="2">
        <v>39</v>
      </c>
      <c r="B41" s="2" t="s">
        <v>86</v>
      </c>
      <c r="C41" s="2" t="s">
        <v>87</v>
      </c>
      <c r="D41" s="2" t="s">
        <v>10</v>
      </c>
      <c r="E41" s="3">
        <v>10</v>
      </c>
      <c r="F41" s="4">
        <v>67381</v>
      </c>
      <c r="G41" s="2" t="s">
        <v>11</v>
      </c>
    </row>
    <row r="42" spans="1:7" x14ac:dyDescent="0.25">
      <c r="A42" s="2">
        <v>40</v>
      </c>
      <c r="B42" s="2" t="s">
        <v>88</v>
      </c>
      <c r="C42" s="2" t="s">
        <v>89</v>
      </c>
      <c r="D42" s="2" t="s">
        <v>90</v>
      </c>
      <c r="E42" s="3">
        <v>14</v>
      </c>
      <c r="F42" s="4">
        <v>8400</v>
      </c>
      <c r="G42" s="2" t="s">
        <v>11</v>
      </c>
    </row>
    <row r="43" spans="1:7" x14ac:dyDescent="0.25">
      <c r="A43" s="2">
        <v>41</v>
      </c>
      <c r="B43" s="2" t="s">
        <v>91</v>
      </c>
      <c r="C43" s="2" t="s">
        <v>92</v>
      </c>
      <c r="D43" s="2" t="s">
        <v>10</v>
      </c>
      <c r="E43" s="3">
        <v>218</v>
      </c>
      <c r="F43" s="4">
        <v>541904.4</v>
      </c>
      <c r="G43" s="2" t="s">
        <v>11</v>
      </c>
    </row>
    <row r="44" spans="1:7" x14ac:dyDescent="0.25">
      <c r="A44" s="2">
        <v>42</v>
      </c>
      <c r="B44" s="2" t="s">
        <v>93</v>
      </c>
      <c r="C44" s="2" t="s">
        <v>94</v>
      </c>
      <c r="D44" s="2" t="s">
        <v>10</v>
      </c>
      <c r="E44" s="3">
        <v>218</v>
      </c>
      <c r="F44" s="4">
        <v>545989.72</v>
      </c>
      <c r="G44" s="2" t="s">
        <v>11</v>
      </c>
    </row>
    <row r="45" spans="1:7" x14ac:dyDescent="0.25">
      <c r="A45" s="2">
        <v>43</v>
      </c>
      <c r="B45" s="2" t="s">
        <v>95</v>
      </c>
      <c r="C45" s="2" t="s">
        <v>96</v>
      </c>
      <c r="D45" s="2" t="s">
        <v>10</v>
      </c>
      <c r="E45" s="3">
        <v>165</v>
      </c>
      <c r="F45" s="4">
        <v>396755.7</v>
      </c>
      <c r="G45" s="2" t="s">
        <v>11</v>
      </c>
    </row>
    <row r="46" spans="1:7" x14ac:dyDescent="0.25">
      <c r="A46" s="2">
        <v>44</v>
      </c>
      <c r="B46" s="2" t="s">
        <v>97</v>
      </c>
      <c r="C46" s="2" t="s">
        <v>96</v>
      </c>
      <c r="D46" s="2" t="s">
        <v>10</v>
      </c>
      <c r="E46" s="3">
        <v>218</v>
      </c>
      <c r="F46" s="4">
        <v>420048.94</v>
      </c>
      <c r="G46" s="2" t="s">
        <v>11</v>
      </c>
    </row>
    <row r="47" spans="1:7" x14ac:dyDescent="0.25">
      <c r="A47" s="2">
        <v>45</v>
      </c>
      <c r="B47" s="2" t="s">
        <v>98</v>
      </c>
      <c r="C47" s="2" t="s">
        <v>99</v>
      </c>
      <c r="D47" s="2" t="s">
        <v>10</v>
      </c>
      <c r="E47" s="3">
        <v>5</v>
      </c>
      <c r="F47" s="4">
        <v>20529.150000000001</v>
      </c>
      <c r="G47" s="2" t="s">
        <v>11</v>
      </c>
    </row>
    <row r="48" spans="1:7" x14ac:dyDescent="0.25">
      <c r="A48" s="2">
        <v>46</v>
      </c>
      <c r="B48" s="2" t="s">
        <v>100</v>
      </c>
      <c r="C48" s="2" t="s">
        <v>101</v>
      </c>
      <c r="D48" s="2" t="s">
        <v>10</v>
      </c>
      <c r="E48" s="3">
        <v>9</v>
      </c>
      <c r="F48" s="4">
        <v>28407.96</v>
      </c>
      <c r="G48" s="2" t="s">
        <v>11</v>
      </c>
    </row>
    <row r="49" spans="1:7" x14ac:dyDescent="0.25">
      <c r="A49" s="2">
        <v>47</v>
      </c>
      <c r="B49" s="2" t="s">
        <v>102</v>
      </c>
      <c r="C49" s="2" t="s">
        <v>103</v>
      </c>
      <c r="D49" s="2" t="s">
        <v>10</v>
      </c>
      <c r="E49" s="3">
        <v>5</v>
      </c>
      <c r="F49" s="4">
        <v>26970</v>
      </c>
      <c r="G49" s="2" t="s">
        <v>11</v>
      </c>
    </row>
    <row r="50" spans="1:7" x14ac:dyDescent="0.25">
      <c r="A50" s="2">
        <v>48</v>
      </c>
      <c r="B50" s="2" t="s">
        <v>104</v>
      </c>
      <c r="C50" s="2" t="s">
        <v>105</v>
      </c>
      <c r="D50" s="2" t="s">
        <v>10</v>
      </c>
      <c r="E50" s="3">
        <v>4</v>
      </c>
      <c r="F50" s="4">
        <v>34441.360000000001</v>
      </c>
      <c r="G50" s="2" t="s">
        <v>11</v>
      </c>
    </row>
    <row r="51" spans="1:7" x14ac:dyDescent="0.25">
      <c r="A51" s="2">
        <v>49</v>
      </c>
      <c r="B51" s="2" t="s">
        <v>106</v>
      </c>
      <c r="C51" s="2" t="s">
        <v>107</v>
      </c>
      <c r="D51" s="2" t="s">
        <v>10</v>
      </c>
      <c r="E51" s="3">
        <v>2</v>
      </c>
      <c r="F51" s="4">
        <v>18002.240000000002</v>
      </c>
      <c r="G51" s="2" t="s">
        <v>11</v>
      </c>
    </row>
    <row r="52" spans="1:7" x14ac:dyDescent="0.25">
      <c r="A52" s="2">
        <v>50</v>
      </c>
      <c r="B52" s="2" t="s">
        <v>108</v>
      </c>
      <c r="C52" s="2" t="s">
        <v>109</v>
      </c>
      <c r="D52" s="2" t="s">
        <v>10</v>
      </c>
      <c r="E52" s="3">
        <v>17</v>
      </c>
      <c r="F52" s="4">
        <v>68509.490000000005</v>
      </c>
      <c r="G52" s="2" t="s">
        <v>11</v>
      </c>
    </row>
    <row r="53" spans="1:7" x14ac:dyDescent="0.25">
      <c r="A53" s="2">
        <v>51</v>
      </c>
      <c r="B53" s="2" t="s">
        <v>110</v>
      </c>
      <c r="C53" s="2" t="s">
        <v>111</v>
      </c>
      <c r="D53" s="2" t="s">
        <v>10</v>
      </c>
      <c r="E53" s="3">
        <v>11</v>
      </c>
      <c r="F53" s="4">
        <v>27341.71</v>
      </c>
      <c r="G53" s="2" t="s">
        <v>11</v>
      </c>
    </row>
    <row r="54" spans="1:7" x14ac:dyDescent="0.25">
      <c r="A54" s="2">
        <v>52</v>
      </c>
      <c r="B54" s="2" t="s">
        <v>112</v>
      </c>
      <c r="C54" s="2" t="s">
        <v>113</v>
      </c>
      <c r="D54" s="2" t="s">
        <v>10</v>
      </c>
      <c r="E54" s="3">
        <v>70</v>
      </c>
      <c r="F54" s="4">
        <v>163030.70000000001</v>
      </c>
      <c r="G54" s="2" t="s">
        <v>11</v>
      </c>
    </row>
    <row r="55" spans="1:7" x14ac:dyDescent="0.25">
      <c r="A55" s="2">
        <v>53</v>
      </c>
      <c r="B55" s="2" t="s">
        <v>114</v>
      </c>
      <c r="C55" s="2" t="s">
        <v>115</v>
      </c>
      <c r="D55" s="2" t="s">
        <v>10</v>
      </c>
      <c r="E55" s="3">
        <v>6</v>
      </c>
      <c r="F55" s="4">
        <v>60</v>
      </c>
      <c r="G55" s="2" t="s">
        <v>11</v>
      </c>
    </row>
    <row r="56" spans="1:7" x14ac:dyDescent="0.25">
      <c r="A56" s="2">
        <v>54</v>
      </c>
      <c r="B56" s="2" t="s">
        <v>116</v>
      </c>
      <c r="C56" s="2" t="s">
        <v>117</v>
      </c>
      <c r="D56" s="2" t="s">
        <v>10</v>
      </c>
      <c r="E56" s="3">
        <v>4</v>
      </c>
      <c r="F56" s="4">
        <v>40</v>
      </c>
      <c r="G56" s="2" t="s">
        <v>11</v>
      </c>
    </row>
    <row r="57" spans="1:7" x14ac:dyDescent="0.25">
      <c r="A57" s="2">
        <v>55</v>
      </c>
      <c r="B57" s="2" t="s">
        <v>118</v>
      </c>
      <c r="C57" s="2" t="s">
        <v>119</v>
      </c>
      <c r="D57" s="2" t="s">
        <v>10</v>
      </c>
      <c r="E57" s="3">
        <v>1</v>
      </c>
      <c r="F57" s="4">
        <v>756.19</v>
      </c>
      <c r="G57" s="2" t="s">
        <v>11</v>
      </c>
    </row>
    <row r="58" spans="1:7" x14ac:dyDescent="0.25">
      <c r="A58" s="2">
        <v>56</v>
      </c>
      <c r="B58" s="2" t="s">
        <v>120</v>
      </c>
      <c r="C58" s="2" t="s">
        <v>121</v>
      </c>
      <c r="D58" s="2" t="s">
        <v>10</v>
      </c>
      <c r="E58" s="3">
        <v>2</v>
      </c>
      <c r="F58" s="4">
        <v>5975.08</v>
      </c>
      <c r="G58" s="2" t="s">
        <v>11</v>
      </c>
    </row>
    <row r="59" spans="1:7" x14ac:dyDescent="0.25">
      <c r="A59" s="2">
        <v>57</v>
      </c>
      <c r="B59" s="2" t="s">
        <v>122</v>
      </c>
      <c r="C59" s="2" t="s">
        <v>123</v>
      </c>
      <c r="D59" s="2" t="s">
        <v>124</v>
      </c>
      <c r="E59" s="3">
        <v>24</v>
      </c>
      <c r="F59" s="4">
        <v>490180.56</v>
      </c>
      <c r="G59" s="2" t="s">
        <v>11</v>
      </c>
    </row>
    <row r="60" spans="1:7" x14ac:dyDescent="0.25">
      <c r="A60" s="2">
        <v>58</v>
      </c>
      <c r="B60" s="2" t="s">
        <v>125</v>
      </c>
      <c r="C60" s="2" t="s">
        <v>126</v>
      </c>
      <c r="D60" s="2" t="s">
        <v>10</v>
      </c>
      <c r="E60" s="3">
        <v>44</v>
      </c>
      <c r="F60" s="4">
        <v>49921.08</v>
      </c>
      <c r="G60" s="2" t="s">
        <v>11</v>
      </c>
    </row>
    <row r="61" spans="1:7" x14ac:dyDescent="0.25">
      <c r="A61" s="2">
        <v>59</v>
      </c>
      <c r="B61" s="2" t="s">
        <v>127</v>
      </c>
      <c r="C61" s="2" t="s">
        <v>128</v>
      </c>
      <c r="D61" s="2" t="s">
        <v>10</v>
      </c>
      <c r="E61" s="3">
        <v>7</v>
      </c>
      <c r="F61" s="4">
        <v>2450</v>
      </c>
      <c r="G61" s="2" t="s">
        <v>11</v>
      </c>
    </row>
    <row r="62" spans="1:7" x14ac:dyDescent="0.25">
      <c r="A62" s="2">
        <v>60</v>
      </c>
      <c r="B62" s="2" t="s">
        <v>129</v>
      </c>
      <c r="C62" s="2" t="s">
        <v>130</v>
      </c>
      <c r="D62" s="2" t="s">
        <v>10</v>
      </c>
      <c r="E62" s="3">
        <v>7</v>
      </c>
      <c r="F62" s="4">
        <v>1050</v>
      </c>
      <c r="G62" s="2" t="s">
        <v>11</v>
      </c>
    </row>
    <row r="63" spans="1:7" x14ac:dyDescent="0.25">
      <c r="A63" s="2">
        <v>61</v>
      </c>
      <c r="B63" s="2" t="s">
        <v>131</v>
      </c>
      <c r="C63" s="2" t="s">
        <v>132</v>
      </c>
      <c r="D63" s="2" t="s">
        <v>10</v>
      </c>
      <c r="E63" s="3">
        <v>1</v>
      </c>
      <c r="F63" s="4">
        <v>5000</v>
      </c>
      <c r="G63" s="2" t="s">
        <v>11</v>
      </c>
    </row>
    <row r="64" spans="1:7" x14ac:dyDescent="0.25">
      <c r="A64" s="2">
        <v>62</v>
      </c>
      <c r="B64" s="2" t="s">
        <v>133</v>
      </c>
      <c r="C64" s="2" t="s">
        <v>134</v>
      </c>
      <c r="D64" s="2" t="s">
        <v>90</v>
      </c>
      <c r="E64" s="3">
        <v>2</v>
      </c>
      <c r="F64" s="4">
        <v>4000</v>
      </c>
      <c r="G64" s="2" t="s">
        <v>11</v>
      </c>
    </row>
    <row r="65" spans="1:7" x14ac:dyDescent="0.25">
      <c r="A65" s="2">
        <v>63</v>
      </c>
      <c r="B65" s="2" t="s">
        <v>135</v>
      </c>
      <c r="C65" s="2" t="s">
        <v>136</v>
      </c>
      <c r="D65" s="2" t="s">
        <v>10</v>
      </c>
      <c r="E65" s="3">
        <v>2</v>
      </c>
      <c r="F65" s="4">
        <v>4000</v>
      </c>
      <c r="G65" s="2" t="s">
        <v>11</v>
      </c>
    </row>
    <row r="66" spans="1:7" x14ac:dyDescent="0.25">
      <c r="A66" s="2">
        <v>64</v>
      </c>
      <c r="B66" s="2" t="s">
        <v>137</v>
      </c>
      <c r="C66" s="2" t="s">
        <v>138</v>
      </c>
      <c r="D66" s="2" t="s">
        <v>10</v>
      </c>
      <c r="E66" s="3">
        <v>2</v>
      </c>
      <c r="F66" s="4">
        <v>6000</v>
      </c>
      <c r="G66" s="2" t="s">
        <v>11</v>
      </c>
    </row>
    <row r="67" spans="1:7" x14ac:dyDescent="0.25">
      <c r="A67" s="2">
        <v>65</v>
      </c>
      <c r="B67" s="2" t="s">
        <v>139</v>
      </c>
      <c r="C67" s="2" t="s">
        <v>140</v>
      </c>
      <c r="D67" s="2" t="s">
        <v>10</v>
      </c>
      <c r="E67" s="3">
        <v>36</v>
      </c>
      <c r="F67" s="4">
        <v>1080</v>
      </c>
      <c r="G67" s="2" t="s">
        <v>11</v>
      </c>
    </row>
    <row r="68" spans="1:7" x14ac:dyDescent="0.25">
      <c r="A68" s="2">
        <v>66</v>
      </c>
      <c r="B68" s="2" t="s">
        <v>141</v>
      </c>
      <c r="C68" s="2" t="s">
        <v>142</v>
      </c>
      <c r="D68" s="2" t="s">
        <v>10</v>
      </c>
      <c r="E68" s="3">
        <v>25</v>
      </c>
      <c r="F68" s="4">
        <v>13500</v>
      </c>
      <c r="G68" s="2" t="s">
        <v>11</v>
      </c>
    </row>
    <row r="69" spans="1:7" x14ac:dyDescent="0.25">
      <c r="A69" s="2">
        <v>67</v>
      </c>
      <c r="B69" s="2" t="s">
        <v>143</v>
      </c>
      <c r="C69" s="2" t="s">
        <v>144</v>
      </c>
      <c r="D69" s="2" t="s">
        <v>10</v>
      </c>
      <c r="E69" s="3">
        <v>2</v>
      </c>
      <c r="F69" s="4">
        <v>6000</v>
      </c>
      <c r="G69" s="2" t="s">
        <v>11</v>
      </c>
    </row>
    <row r="70" spans="1:7" x14ac:dyDescent="0.25">
      <c r="A70" s="2">
        <v>68</v>
      </c>
      <c r="B70" s="2" t="s">
        <v>145</v>
      </c>
      <c r="C70" s="2" t="s">
        <v>146</v>
      </c>
      <c r="D70" s="2" t="s">
        <v>10</v>
      </c>
      <c r="E70" s="3">
        <v>2</v>
      </c>
      <c r="F70" s="4">
        <v>5400</v>
      </c>
      <c r="G70" s="2" t="s">
        <v>11</v>
      </c>
    </row>
    <row r="71" spans="1:7" x14ac:dyDescent="0.25">
      <c r="A71" s="2">
        <v>69</v>
      </c>
      <c r="B71" s="2" t="s">
        <v>147</v>
      </c>
      <c r="C71" s="2" t="s">
        <v>148</v>
      </c>
      <c r="D71" s="2" t="s">
        <v>10</v>
      </c>
      <c r="E71" s="3">
        <v>5</v>
      </c>
      <c r="F71" s="4">
        <v>7500</v>
      </c>
      <c r="G71" s="2" t="s">
        <v>11</v>
      </c>
    </row>
    <row r="72" spans="1:7" x14ac:dyDescent="0.25">
      <c r="A72" s="2">
        <v>70</v>
      </c>
      <c r="B72" s="2" t="s">
        <v>149</v>
      </c>
      <c r="C72" s="2" t="s">
        <v>150</v>
      </c>
      <c r="D72" s="2" t="s">
        <v>10</v>
      </c>
      <c r="E72" s="3">
        <v>15</v>
      </c>
      <c r="F72" s="4">
        <v>24772.95</v>
      </c>
      <c r="G72" s="2" t="s">
        <v>11</v>
      </c>
    </row>
    <row r="73" spans="1:7" x14ac:dyDescent="0.25">
      <c r="A73" s="2">
        <v>71</v>
      </c>
      <c r="B73" s="2" t="s">
        <v>151</v>
      </c>
      <c r="C73" s="2" t="s">
        <v>152</v>
      </c>
      <c r="D73" s="2" t="s">
        <v>10</v>
      </c>
      <c r="E73" s="3">
        <v>12</v>
      </c>
      <c r="F73" s="4">
        <v>36000</v>
      </c>
      <c r="G73" s="2" t="s">
        <v>11</v>
      </c>
    </row>
    <row r="74" spans="1:7" x14ac:dyDescent="0.25">
      <c r="A74" s="2">
        <v>72</v>
      </c>
      <c r="B74" s="2" t="s">
        <v>153</v>
      </c>
      <c r="C74" s="2" t="s">
        <v>154</v>
      </c>
      <c r="D74" s="2" t="s">
        <v>10</v>
      </c>
      <c r="E74" s="3">
        <v>6</v>
      </c>
      <c r="F74" s="4">
        <v>48000</v>
      </c>
      <c r="G74" s="2" t="s">
        <v>11</v>
      </c>
    </row>
    <row r="75" spans="1:7" x14ac:dyDescent="0.25">
      <c r="A75" s="2">
        <v>73</v>
      </c>
      <c r="B75" s="2" t="s">
        <v>155</v>
      </c>
      <c r="C75" s="2" t="s">
        <v>156</v>
      </c>
      <c r="D75" s="2" t="s">
        <v>10</v>
      </c>
      <c r="E75" s="3">
        <v>1</v>
      </c>
      <c r="F75" s="4">
        <v>40000</v>
      </c>
      <c r="G75" s="2" t="s">
        <v>11</v>
      </c>
    </row>
    <row r="76" spans="1:7" x14ac:dyDescent="0.25">
      <c r="A76" s="2">
        <v>74</v>
      </c>
      <c r="B76" s="2" t="s">
        <v>157</v>
      </c>
      <c r="C76" s="2" t="s">
        <v>158</v>
      </c>
      <c r="D76" s="2" t="s">
        <v>10</v>
      </c>
      <c r="E76" s="3">
        <v>5</v>
      </c>
      <c r="F76" s="4">
        <v>28090</v>
      </c>
      <c r="G76" s="2" t="s">
        <v>11</v>
      </c>
    </row>
    <row r="77" spans="1:7" x14ac:dyDescent="0.25">
      <c r="A77" s="2">
        <v>75</v>
      </c>
      <c r="B77" s="2" t="s">
        <v>159</v>
      </c>
      <c r="C77" s="2" t="s">
        <v>160</v>
      </c>
      <c r="D77" s="2" t="s">
        <v>10</v>
      </c>
      <c r="E77" s="3">
        <v>26</v>
      </c>
      <c r="F77" s="4">
        <v>5200</v>
      </c>
      <c r="G77" s="2" t="s">
        <v>11</v>
      </c>
    </row>
    <row r="78" spans="1:7" x14ac:dyDescent="0.25">
      <c r="A78" s="2">
        <v>76</v>
      </c>
      <c r="B78" s="2" t="s">
        <v>161</v>
      </c>
      <c r="C78" s="2" t="s">
        <v>162</v>
      </c>
      <c r="D78" s="2" t="s">
        <v>10</v>
      </c>
      <c r="E78" s="3">
        <v>10</v>
      </c>
      <c r="F78" s="4">
        <v>10000</v>
      </c>
      <c r="G78" s="2" t="s">
        <v>11</v>
      </c>
    </row>
    <row r="79" spans="1:7" x14ac:dyDescent="0.25">
      <c r="A79" s="2">
        <v>77</v>
      </c>
      <c r="B79" s="2" t="s">
        <v>163</v>
      </c>
      <c r="C79" s="2" t="s">
        <v>164</v>
      </c>
      <c r="D79" s="2" t="s">
        <v>10</v>
      </c>
      <c r="E79" s="3">
        <v>19</v>
      </c>
      <c r="F79" s="4">
        <v>95000</v>
      </c>
      <c r="G79" s="2" t="s">
        <v>11</v>
      </c>
    </row>
    <row r="80" spans="1:7" x14ac:dyDescent="0.25">
      <c r="A80" s="2">
        <v>78</v>
      </c>
      <c r="B80" s="2" t="s">
        <v>165</v>
      </c>
      <c r="C80" s="2" t="s">
        <v>166</v>
      </c>
      <c r="D80" s="2" t="s">
        <v>10</v>
      </c>
      <c r="E80" s="3">
        <v>1</v>
      </c>
      <c r="F80" s="4">
        <v>20000</v>
      </c>
      <c r="G80" s="2" t="s">
        <v>11</v>
      </c>
    </row>
    <row r="81" spans="1:7" x14ac:dyDescent="0.25">
      <c r="A81" s="2">
        <v>79</v>
      </c>
      <c r="B81" s="2" t="s">
        <v>167</v>
      </c>
      <c r="C81" s="2" t="s">
        <v>168</v>
      </c>
      <c r="D81" s="2" t="s">
        <v>10</v>
      </c>
      <c r="E81" s="3">
        <v>6</v>
      </c>
      <c r="F81" s="4">
        <v>12000</v>
      </c>
      <c r="G81" s="2" t="s">
        <v>11</v>
      </c>
    </row>
    <row r="82" spans="1:7" x14ac:dyDescent="0.25">
      <c r="A82" s="2">
        <v>80</v>
      </c>
      <c r="B82" s="2" t="s">
        <v>169</v>
      </c>
      <c r="C82" s="2" t="s">
        <v>170</v>
      </c>
      <c r="D82" s="2" t="s">
        <v>10</v>
      </c>
      <c r="E82" s="3">
        <v>40</v>
      </c>
      <c r="F82" s="4">
        <v>80000</v>
      </c>
      <c r="G82" s="2" t="s">
        <v>11</v>
      </c>
    </row>
    <row r="83" spans="1:7" x14ac:dyDescent="0.25">
      <c r="A83" s="2">
        <v>81</v>
      </c>
      <c r="B83" s="2" t="s">
        <v>171</v>
      </c>
      <c r="C83" s="2" t="s">
        <v>172</v>
      </c>
      <c r="D83" s="2" t="s">
        <v>10</v>
      </c>
      <c r="E83" s="3">
        <v>12</v>
      </c>
      <c r="F83" s="4">
        <v>3600</v>
      </c>
      <c r="G83" s="2" t="s">
        <v>11</v>
      </c>
    </row>
    <row r="84" spans="1:7" x14ac:dyDescent="0.25">
      <c r="A84" s="2">
        <v>82</v>
      </c>
      <c r="B84" s="2" t="s">
        <v>173</v>
      </c>
      <c r="C84" s="2" t="s">
        <v>174</v>
      </c>
      <c r="D84" s="2" t="s">
        <v>10</v>
      </c>
      <c r="E84" s="3">
        <v>70</v>
      </c>
      <c r="F84" s="4">
        <v>14000</v>
      </c>
      <c r="G84" s="2" t="s">
        <v>11</v>
      </c>
    </row>
    <row r="85" spans="1:7" x14ac:dyDescent="0.25">
      <c r="A85" s="2">
        <v>83</v>
      </c>
      <c r="B85" s="2" t="s">
        <v>175</v>
      </c>
      <c r="C85" s="2" t="s">
        <v>176</v>
      </c>
      <c r="D85" s="2" t="s">
        <v>10</v>
      </c>
      <c r="E85" s="3">
        <v>16</v>
      </c>
      <c r="F85" s="4">
        <v>1600</v>
      </c>
      <c r="G85" s="2" t="s">
        <v>11</v>
      </c>
    </row>
    <row r="86" spans="1:7" x14ac:dyDescent="0.25">
      <c r="A86" s="2">
        <v>84</v>
      </c>
      <c r="B86" s="2" t="s">
        <v>177</v>
      </c>
      <c r="C86" s="2" t="s">
        <v>178</v>
      </c>
      <c r="D86" s="2" t="s">
        <v>10</v>
      </c>
      <c r="E86" s="3">
        <v>48</v>
      </c>
      <c r="F86" s="4">
        <v>14400</v>
      </c>
      <c r="G86" s="2" t="s">
        <v>11</v>
      </c>
    </row>
    <row r="87" spans="1:7" x14ac:dyDescent="0.25">
      <c r="A87" s="2">
        <v>85</v>
      </c>
      <c r="B87" s="2" t="s">
        <v>179</v>
      </c>
      <c r="C87" s="2" t="s">
        <v>180</v>
      </c>
      <c r="D87" s="2" t="s">
        <v>10</v>
      </c>
      <c r="E87" s="3">
        <v>117</v>
      </c>
      <c r="F87" s="4">
        <v>23400</v>
      </c>
      <c r="G87" s="2" t="s">
        <v>11</v>
      </c>
    </row>
    <row r="88" spans="1:7" x14ac:dyDescent="0.25">
      <c r="A88" s="2">
        <v>86</v>
      </c>
      <c r="B88" s="2" t="s">
        <v>181</v>
      </c>
      <c r="C88" s="2" t="s">
        <v>182</v>
      </c>
      <c r="D88" s="2" t="s">
        <v>10</v>
      </c>
      <c r="E88" s="3">
        <v>53</v>
      </c>
      <c r="F88" s="4">
        <v>26500</v>
      </c>
      <c r="G88" s="2" t="s">
        <v>11</v>
      </c>
    </row>
    <row r="89" spans="1:7" x14ac:dyDescent="0.25">
      <c r="A89" s="2">
        <v>87</v>
      </c>
      <c r="B89" s="2" t="s">
        <v>183</v>
      </c>
      <c r="C89" s="2" t="s">
        <v>184</v>
      </c>
      <c r="D89" s="2" t="s">
        <v>10</v>
      </c>
      <c r="E89" s="3">
        <v>5</v>
      </c>
      <c r="F89" s="4">
        <v>10000</v>
      </c>
      <c r="G89" s="2" t="s">
        <v>11</v>
      </c>
    </row>
    <row r="90" spans="1:7" x14ac:dyDescent="0.25">
      <c r="A90" s="2">
        <v>88</v>
      </c>
      <c r="B90" s="2" t="s">
        <v>185</v>
      </c>
      <c r="C90" s="2" t="s">
        <v>186</v>
      </c>
      <c r="D90" s="2" t="s">
        <v>10</v>
      </c>
      <c r="E90" s="3">
        <v>91</v>
      </c>
      <c r="F90" s="4">
        <v>8190</v>
      </c>
      <c r="G90" s="2" t="s">
        <v>11</v>
      </c>
    </row>
    <row r="91" spans="1:7" x14ac:dyDescent="0.25">
      <c r="A91" s="2">
        <v>89</v>
      </c>
      <c r="B91" s="2" t="s">
        <v>187</v>
      </c>
      <c r="C91" s="2" t="s">
        <v>188</v>
      </c>
      <c r="D91" s="2" t="s">
        <v>10</v>
      </c>
      <c r="E91" s="3">
        <v>83</v>
      </c>
      <c r="F91" s="4">
        <v>16600</v>
      </c>
      <c r="G91" s="2" t="s">
        <v>11</v>
      </c>
    </row>
    <row r="92" spans="1:7" x14ac:dyDescent="0.25">
      <c r="A92" s="2">
        <v>90</v>
      </c>
      <c r="B92" s="2" t="s">
        <v>189</v>
      </c>
      <c r="C92" s="2" t="s">
        <v>190</v>
      </c>
      <c r="D92" s="2" t="s">
        <v>10</v>
      </c>
      <c r="E92" s="3">
        <v>8</v>
      </c>
      <c r="F92" s="4">
        <v>80000</v>
      </c>
      <c r="G92" s="2" t="s">
        <v>11</v>
      </c>
    </row>
    <row r="93" spans="1:7" x14ac:dyDescent="0.25">
      <c r="A93" s="2">
        <v>91</v>
      </c>
      <c r="B93" s="2" t="s">
        <v>191</v>
      </c>
      <c r="C93" s="2" t="s">
        <v>192</v>
      </c>
      <c r="D93" s="2" t="s">
        <v>10</v>
      </c>
      <c r="E93" s="3">
        <v>22</v>
      </c>
      <c r="F93" s="4">
        <v>44000</v>
      </c>
      <c r="G93" s="2" t="s">
        <v>11</v>
      </c>
    </row>
    <row r="94" spans="1:7" x14ac:dyDescent="0.25">
      <c r="A94" s="2">
        <v>92</v>
      </c>
      <c r="B94" s="2" t="s">
        <v>193</v>
      </c>
      <c r="C94" s="2" t="s">
        <v>194</v>
      </c>
      <c r="D94" s="2" t="s">
        <v>10</v>
      </c>
      <c r="E94" s="3">
        <v>22</v>
      </c>
      <c r="F94" s="4">
        <v>22000</v>
      </c>
      <c r="G94" s="2" t="s">
        <v>11</v>
      </c>
    </row>
    <row r="95" spans="1:7" x14ac:dyDescent="0.25">
      <c r="A95" s="2">
        <v>93</v>
      </c>
      <c r="B95" s="2" t="s">
        <v>195</v>
      </c>
      <c r="C95" s="2" t="s">
        <v>196</v>
      </c>
      <c r="D95" s="2" t="s">
        <v>10</v>
      </c>
      <c r="E95" s="3">
        <v>27</v>
      </c>
      <c r="F95" s="4">
        <v>5400</v>
      </c>
      <c r="G95" s="2" t="s">
        <v>11</v>
      </c>
    </row>
    <row r="96" spans="1:7" x14ac:dyDescent="0.25">
      <c r="A96" s="2">
        <v>94</v>
      </c>
      <c r="B96" s="2" t="s">
        <v>197</v>
      </c>
      <c r="C96" s="2" t="s">
        <v>198</v>
      </c>
      <c r="D96" s="2" t="s">
        <v>10</v>
      </c>
      <c r="E96" s="3">
        <v>32</v>
      </c>
      <c r="F96" s="4">
        <v>64000</v>
      </c>
      <c r="G96" s="2" t="s">
        <v>11</v>
      </c>
    </row>
    <row r="97" spans="1:7" x14ac:dyDescent="0.25">
      <c r="A97" s="2">
        <v>95</v>
      </c>
      <c r="B97" s="2" t="s">
        <v>199</v>
      </c>
      <c r="C97" s="2" t="s">
        <v>200</v>
      </c>
      <c r="D97" s="2" t="s">
        <v>10</v>
      </c>
      <c r="E97" s="3">
        <v>10</v>
      </c>
      <c r="F97" s="4">
        <v>30000</v>
      </c>
      <c r="G97" s="2" t="s">
        <v>11</v>
      </c>
    </row>
    <row r="98" spans="1:7" x14ac:dyDescent="0.25">
      <c r="A98" s="2">
        <v>96</v>
      </c>
      <c r="B98" s="2" t="s">
        <v>201</v>
      </c>
      <c r="C98" s="2" t="s">
        <v>202</v>
      </c>
      <c r="D98" s="2" t="s">
        <v>10</v>
      </c>
      <c r="E98" s="3">
        <v>10</v>
      </c>
      <c r="F98" s="4">
        <v>30000</v>
      </c>
      <c r="G98" s="2" t="s">
        <v>11</v>
      </c>
    </row>
    <row r="99" spans="1:7" x14ac:dyDescent="0.25">
      <c r="A99" s="2">
        <v>97</v>
      </c>
      <c r="B99" s="2" t="s">
        <v>203</v>
      </c>
      <c r="C99" s="2" t="s">
        <v>204</v>
      </c>
      <c r="D99" s="2" t="s">
        <v>10</v>
      </c>
      <c r="E99" s="3">
        <v>5</v>
      </c>
      <c r="F99" s="4">
        <v>15000</v>
      </c>
      <c r="G99" s="2" t="s">
        <v>11</v>
      </c>
    </row>
    <row r="100" spans="1:7" x14ac:dyDescent="0.25">
      <c r="A100" s="2">
        <v>98</v>
      </c>
      <c r="B100" s="2" t="s">
        <v>205</v>
      </c>
      <c r="C100" s="2" t="s">
        <v>206</v>
      </c>
      <c r="D100" s="2" t="s">
        <v>10</v>
      </c>
      <c r="E100" s="3">
        <v>25</v>
      </c>
      <c r="F100" s="4">
        <v>2500</v>
      </c>
      <c r="G100" s="2" t="s">
        <v>11</v>
      </c>
    </row>
    <row r="101" spans="1:7" x14ac:dyDescent="0.25">
      <c r="A101" s="2">
        <v>99</v>
      </c>
      <c r="B101" s="2" t="s">
        <v>207</v>
      </c>
      <c r="C101" s="2" t="s">
        <v>208</v>
      </c>
      <c r="D101" s="2" t="s">
        <v>10</v>
      </c>
      <c r="E101" s="3">
        <v>32</v>
      </c>
      <c r="F101" s="4">
        <v>1600</v>
      </c>
      <c r="G101" s="2" t="s">
        <v>11</v>
      </c>
    </row>
    <row r="102" spans="1:7" x14ac:dyDescent="0.25">
      <c r="A102" s="2">
        <v>100</v>
      </c>
      <c r="B102" s="2" t="s">
        <v>209</v>
      </c>
      <c r="C102" s="2" t="s">
        <v>210</v>
      </c>
      <c r="D102" s="2" t="s">
        <v>10</v>
      </c>
      <c r="E102" s="3">
        <v>1100</v>
      </c>
      <c r="F102" s="4">
        <v>22000</v>
      </c>
      <c r="G102" s="2" t="s">
        <v>11</v>
      </c>
    </row>
    <row r="103" spans="1:7" x14ac:dyDescent="0.25">
      <c r="A103" s="2">
        <v>101</v>
      </c>
      <c r="B103" s="2" t="s">
        <v>211</v>
      </c>
      <c r="C103" s="2" t="s">
        <v>212</v>
      </c>
      <c r="D103" s="2" t="s">
        <v>10</v>
      </c>
      <c r="E103" s="3">
        <v>638</v>
      </c>
      <c r="F103" s="4">
        <v>31900</v>
      </c>
      <c r="G103" s="2" t="s">
        <v>11</v>
      </c>
    </row>
    <row r="104" spans="1:7" x14ac:dyDescent="0.25">
      <c r="A104" s="2">
        <v>102</v>
      </c>
      <c r="B104" s="2" t="s">
        <v>213</v>
      </c>
      <c r="C104" s="2" t="s">
        <v>214</v>
      </c>
      <c r="D104" s="2" t="s">
        <v>10</v>
      </c>
      <c r="E104" s="3">
        <v>499</v>
      </c>
      <c r="F104" s="4">
        <v>24950</v>
      </c>
      <c r="G104" s="2" t="s">
        <v>11</v>
      </c>
    </row>
    <row r="105" spans="1:7" x14ac:dyDescent="0.25">
      <c r="A105" s="2">
        <v>103</v>
      </c>
      <c r="B105" s="2" t="s">
        <v>215</v>
      </c>
      <c r="C105" s="2" t="s">
        <v>216</v>
      </c>
      <c r="D105" s="2" t="s">
        <v>10</v>
      </c>
      <c r="E105" s="3">
        <v>1070</v>
      </c>
      <c r="F105" s="4">
        <v>53500</v>
      </c>
      <c r="G105" s="2" t="s">
        <v>11</v>
      </c>
    </row>
    <row r="106" spans="1:7" x14ac:dyDescent="0.25">
      <c r="A106" s="2">
        <v>104</v>
      </c>
      <c r="B106" s="2" t="s">
        <v>217</v>
      </c>
      <c r="C106" s="2" t="s">
        <v>218</v>
      </c>
      <c r="D106" s="2" t="s">
        <v>10</v>
      </c>
      <c r="E106" s="3">
        <v>190</v>
      </c>
      <c r="F106" s="4">
        <v>9500</v>
      </c>
      <c r="G106" s="2" t="s">
        <v>11</v>
      </c>
    </row>
    <row r="107" spans="1:7" x14ac:dyDescent="0.25">
      <c r="A107" s="2">
        <v>105</v>
      </c>
      <c r="B107" s="2" t="s">
        <v>219</v>
      </c>
      <c r="C107" s="2" t="s">
        <v>220</v>
      </c>
      <c r="D107" s="2" t="s">
        <v>10</v>
      </c>
      <c r="E107" s="3">
        <v>32</v>
      </c>
      <c r="F107" s="4">
        <v>3200</v>
      </c>
      <c r="G107" s="2" t="s">
        <v>11</v>
      </c>
    </row>
    <row r="108" spans="1:7" x14ac:dyDescent="0.25">
      <c r="A108" s="2">
        <v>106</v>
      </c>
      <c r="B108" s="2" t="s">
        <v>221</v>
      </c>
      <c r="C108" s="2" t="s">
        <v>222</v>
      </c>
      <c r="D108" s="2" t="s">
        <v>10</v>
      </c>
      <c r="E108" s="3">
        <v>19</v>
      </c>
      <c r="F108" s="4">
        <v>3800</v>
      </c>
      <c r="G108" s="2" t="s">
        <v>11</v>
      </c>
    </row>
    <row r="109" spans="1:7" x14ac:dyDescent="0.25">
      <c r="A109" s="2">
        <v>107</v>
      </c>
      <c r="B109" s="2" t="s">
        <v>223</v>
      </c>
      <c r="C109" s="2" t="s">
        <v>224</v>
      </c>
      <c r="D109" s="2" t="s">
        <v>10</v>
      </c>
      <c r="E109" s="3">
        <v>5</v>
      </c>
      <c r="F109" s="4">
        <v>2500</v>
      </c>
      <c r="G109" s="2" t="s">
        <v>11</v>
      </c>
    </row>
    <row r="110" spans="1:7" x14ac:dyDescent="0.25">
      <c r="A110" s="2">
        <v>108</v>
      </c>
      <c r="B110" s="2" t="s">
        <v>225</v>
      </c>
      <c r="C110" s="2" t="s">
        <v>226</v>
      </c>
      <c r="D110" s="2" t="s">
        <v>10</v>
      </c>
      <c r="E110" s="3">
        <v>3</v>
      </c>
      <c r="F110" s="4">
        <v>1875</v>
      </c>
      <c r="G110" s="2" t="s">
        <v>11</v>
      </c>
    </row>
    <row r="111" spans="1:7" x14ac:dyDescent="0.25">
      <c r="A111" s="2">
        <v>109</v>
      </c>
      <c r="B111" s="2" t="s">
        <v>227</v>
      </c>
      <c r="C111" s="2" t="s">
        <v>228</v>
      </c>
      <c r="D111" s="2" t="s">
        <v>10</v>
      </c>
      <c r="E111" s="3">
        <v>4</v>
      </c>
      <c r="F111" s="4">
        <v>8000</v>
      </c>
      <c r="G111" s="2" t="s">
        <v>11</v>
      </c>
    </row>
    <row r="112" spans="1:7" x14ac:dyDescent="0.25">
      <c r="A112" s="2">
        <v>110</v>
      </c>
      <c r="B112" s="2" t="s">
        <v>229</v>
      </c>
      <c r="C112" s="2" t="s">
        <v>230</v>
      </c>
      <c r="D112" s="2" t="s">
        <v>10</v>
      </c>
      <c r="E112" s="3">
        <v>1</v>
      </c>
      <c r="F112" s="4">
        <v>2000</v>
      </c>
      <c r="G112" s="2" t="s">
        <v>11</v>
      </c>
    </row>
    <row r="113" spans="1:7" x14ac:dyDescent="0.25">
      <c r="A113" s="2">
        <v>111</v>
      </c>
      <c r="B113" s="2" t="s">
        <v>231</v>
      </c>
      <c r="C113" s="2" t="s">
        <v>232</v>
      </c>
      <c r="D113" s="2" t="s">
        <v>10</v>
      </c>
      <c r="E113" s="3">
        <v>2</v>
      </c>
      <c r="F113" s="4">
        <v>4000</v>
      </c>
      <c r="G113" s="2" t="s">
        <v>11</v>
      </c>
    </row>
    <row r="114" spans="1:7" x14ac:dyDescent="0.25">
      <c r="A114" s="2">
        <v>112</v>
      </c>
      <c r="B114" s="2" t="s">
        <v>233</v>
      </c>
      <c r="C114" s="2" t="s">
        <v>234</v>
      </c>
      <c r="D114" s="2" t="s">
        <v>10</v>
      </c>
      <c r="E114" s="3">
        <v>2</v>
      </c>
      <c r="F114" s="4">
        <v>10440</v>
      </c>
      <c r="G114" s="2" t="s">
        <v>11</v>
      </c>
    </row>
    <row r="115" spans="1:7" x14ac:dyDescent="0.25">
      <c r="A115" s="2">
        <v>113</v>
      </c>
      <c r="B115" s="2" t="s">
        <v>235</v>
      </c>
      <c r="C115" s="2" t="s">
        <v>236</v>
      </c>
      <c r="D115" s="2" t="s">
        <v>10</v>
      </c>
      <c r="E115" s="3">
        <v>3</v>
      </c>
      <c r="F115" s="4">
        <v>6000</v>
      </c>
      <c r="G115" s="2" t="s">
        <v>11</v>
      </c>
    </row>
    <row r="116" spans="1:7" x14ac:dyDescent="0.25">
      <c r="A116" s="2">
        <v>114</v>
      </c>
      <c r="B116" s="2" t="s">
        <v>237</v>
      </c>
      <c r="C116" s="2" t="s">
        <v>238</v>
      </c>
      <c r="D116" s="2" t="s">
        <v>10</v>
      </c>
      <c r="E116" s="3">
        <v>1</v>
      </c>
      <c r="F116" s="4">
        <v>2000</v>
      </c>
      <c r="G116" s="2" t="s">
        <v>11</v>
      </c>
    </row>
    <row r="117" spans="1:7" x14ac:dyDescent="0.25">
      <c r="A117" s="2">
        <v>115</v>
      </c>
      <c r="B117" s="2" t="s">
        <v>239</v>
      </c>
      <c r="C117" s="2" t="s">
        <v>240</v>
      </c>
      <c r="D117" s="2" t="s">
        <v>10</v>
      </c>
      <c r="E117" s="3">
        <v>10</v>
      </c>
      <c r="F117" s="4">
        <v>50000</v>
      </c>
      <c r="G117" s="2" t="s">
        <v>11</v>
      </c>
    </row>
    <row r="118" spans="1:7" x14ac:dyDescent="0.25">
      <c r="A118" s="2">
        <v>116</v>
      </c>
      <c r="B118" s="2" t="s">
        <v>241</v>
      </c>
      <c r="C118" s="2" t="s">
        <v>242</v>
      </c>
      <c r="D118" s="2" t="s">
        <v>10</v>
      </c>
      <c r="E118" s="3">
        <v>1</v>
      </c>
      <c r="F118" s="4">
        <v>20000</v>
      </c>
      <c r="G118" s="2" t="s">
        <v>11</v>
      </c>
    </row>
    <row r="119" spans="1:7" x14ac:dyDescent="0.25">
      <c r="A119" s="2">
        <v>117</v>
      </c>
      <c r="B119" s="2" t="s">
        <v>243</v>
      </c>
      <c r="C119" s="2" t="s">
        <v>244</v>
      </c>
      <c r="D119" s="2" t="s">
        <v>10</v>
      </c>
      <c r="E119" s="3">
        <v>1</v>
      </c>
      <c r="F119" s="4">
        <v>5000</v>
      </c>
      <c r="G119" s="2" t="s">
        <v>11</v>
      </c>
    </row>
    <row r="120" spans="1:7" x14ac:dyDescent="0.25">
      <c r="A120" s="2">
        <v>118</v>
      </c>
      <c r="B120" s="2" t="s">
        <v>245</v>
      </c>
      <c r="C120" s="2" t="s">
        <v>246</v>
      </c>
      <c r="D120" s="2" t="s">
        <v>10</v>
      </c>
      <c r="E120" s="3">
        <v>2</v>
      </c>
      <c r="F120" s="4">
        <v>16000</v>
      </c>
      <c r="G120" s="2" t="s">
        <v>11</v>
      </c>
    </row>
    <row r="121" spans="1:7" x14ac:dyDescent="0.25">
      <c r="A121" s="2">
        <v>119</v>
      </c>
      <c r="B121" s="2" t="s">
        <v>247</v>
      </c>
      <c r="C121" s="2" t="s">
        <v>248</v>
      </c>
      <c r="D121" s="2" t="s">
        <v>10</v>
      </c>
      <c r="E121" s="3">
        <v>6</v>
      </c>
      <c r="F121" s="4">
        <v>18000</v>
      </c>
      <c r="G121" s="2" t="s">
        <v>11</v>
      </c>
    </row>
    <row r="122" spans="1:7" x14ac:dyDescent="0.25">
      <c r="A122" s="2">
        <v>120</v>
      </c>
      <c r="B122" s="2" t="s">
        <v>249</v>
      </c>
      <c r="C122" s="2" t="s">
        <v>250</v>
      </c>
      <c r="D122" s="2" t="s">
        <v>10</v>
      </c>
      <c r="E122" s="3">
        <v>1</v>
      </c>
      <c r="F122" s="4">
        <v>2000</v>
      </c>
      <c r="G122" s="2" t="s">
        <v>11</v>
      </c>
    </row>
    <row r="123" spans="1:7" x14ac:dyDescent="0.25">
      <c r="A123" s="2">
        <v>121</v>
      </c>
      <c r="B123" s="2" t="s">
        <v>251</v>
      </c>
      <c r="C123" s="2" t="s">
        <v>252</v>
      </c>
      <c r="D123" s="2" t="s">
        <v>10</v>
      </c>
      <c r="E123" s="3">
        <v>4</v>
      </c>
      <c r="F123" s="4">
        <v>4000</v>
      </c>
      <c r="G123" s="2" t="s">
        <v>11</v>
      </c>
    </row>
    <row r="124" spans="1:7" x14ac:dyDescent="0.25">
      <c r="A124" s="2">
        <v>122</v>
      </c>
      <c r="B124" s="2" t="s">
        <v>253</v>
      </c>
      <c r="C124" s="2" t="s">
        <v>254</v>
      </c>
      <c r="D124" s="2" t="s">
        <v>10</v>
      </c>
      <c r="E124" s="3">
        <v>3</v>
      </c>
      <c r="F124" s="4">
        <v>7500</v>
      </c>
      <c r="G124" s="2" t="s">
        <v>11</v>
      </c>
    </row>
    <row r="125" spans="1:7" x14ac:dyDescent="0.25">
      <c r="A125" s="2">
        <v>123</v>
      </c>
      <c r="B125" s="2" t="s">
        <v>255</v>
      </c>
      <c r="C125" s="2" t="s">
        <v>256</v>
      </c>
      <c r="D125" s="2" t="s">
        <v>10</v>
      </c>
      <c r="E125" s="3">
        <v>5</v>
      </c>
      <c r="F125" s="4">
        <v>5000</v>
      </c>
      <c r="G125" s="2" t="s">
        <v>11</v>
      </c>
    </row>
    <row r="126" spans="1:7" x14ac:dyDescent="0.25">
      <c r="A126" s="2">
        <v>124</v>
      </c>
      <c r="B126" s="2" t="s">
        <v>257</v>
      </c>
      <c r="C126" s="2" t="s">
        <v>258</v>
      </c>
      <c r="D126" s="2" t="s">
        <v>10</v>
      </c>
      <c r="E126" s="3">
        <v>5</v>
      </c>
      <c r="F126" s="4">
        <v>5000</v>
      </c>
      <c r="G126" s="2" t="s">
        <v>11</v>
      </c>
    </row>
    <row r="127" spans="1:7" x14ac:dyDescent="0.25">
      <c r="A127" s="2">
        <v>125</v>
      </c>
      <c r="B127" s="2" t="s">
        <v>259</v>
      </c>
      <c r="C127" s="2" t="s">
        <v>260</v>
      </c>
      <c r="D127" s="2" t="s">
        <v>10</v>
      </c>
      <c r="E127" s="3">
        <v>5</v>
      </c>
      <c r="F127" s="4">
        <v>10000</v>
      </c>
      <c r="G127" s="2" t="s">
        <v>11</v>
      </c>
    </row>
    <row r="128" spans="1:7" x14ac:dyDescent="0.25">
      <c r="A128" s="2">
        <v>126</v>
      </c>
      <c r="B128" s="2" t="s">
        <v>261</v>
      </c>
      <c r="C128" s="2" t="s">
        <v>262</v>
      </c>
      <c r="D128" s="2" t="s">
        <v>10</v>
      </c>
      <c r="E128" s="3">
        <v>10</v>
      </c>
      <c r="F128" s="4">
        <v>2000</v>
      </c>
      <c r="G128" s="2" t="s">
        <v>11</v>
      </c>
    </row>
    <row r="129" spans="1:7" x14ac:dyDescent="0.25">
      <c r="A129" s="2">
        <v>127</v>
      </c>
      <c r="B129" s="2" t="s">
        <v>263</v>
      </c>
      <c r="C129" s="2" t="s">
        <v>264</v>
      </c>
      <c r="D129" s="2" t="s">
        <v>10</v>
      </c>
      <c r="E129" s="3">
        <v>1</v>
      </c>
      <c r="F129" s="4">
        <v>2000</v>
      </c>
      <c r="G129" s="2" t="s">
        <v>11</v>
      </c>
    </row>
    <row r="130" spans="1:7" x14ac:dyDescent="0.25">
      <c r="A130" s="2">
        <v>128</v>
      </c>
      <c r="B130" s="2" t="s">
        <v>265</v>
      </c>
      <c r="C130" s="2" t="s">
        <v>266</v>
      </c>
      <c r="D130" s="2" t="s">
        <v>10</v>
      </c>
      <c r="E130" s="3">
        <v>1</v>
      </c>
      <c r="F130" s="4">
        <v>2000</v>
      </c>
      <c r="G130" s="2" t="s">
        <v>11</v>
      </c>
    </row>
    <row r="131" spans="1:7" x14ac:dyDescent="0.25">
      <c r="A131" s="2">
        <v>129</v>
      </c>
      <c r="B131" s="2" t="s">
        <v>267</v>
      </c>
      <c r="C131" s="2" t="s">
        <v>268</v>
      </c>
      <c r="D131" s="2" t="s">
        <v>10</v>
      </c>
      <c r="E131" s="3">
        <v>10</v>
      </c>
      <c r="F131" s="4">
        <v>100000</v>
      </c>
      <c r="G131" s="2" t="s">
        <v>11</v>
      </c>
    </row>
    <row r="132" spans="1:7" x14ac:dyDescent="0.25">
      <c r="A132" s="2">
        <v>130</v>
      </c>
      <c r="B132" s="2" t="s">
        <v>269</v>
      </c>
      <c r="C132" s="2" t="s">
        <v>270</v>
      </c>
      <c r="D132" s="2" t="s">
        <v>10</v>
      </c>
      <c r="E132" s="3">
        <v>2</v>
      </c>
      <c r="F132" s="4">
        <v>10000</v>
      </c>
      <c r="G132" s="2" t="s">
        <v>11</v>
      </c>
    </row>
    <row r="133" spans="1:7" x14ac:dyDescent="0.25">
      <c r="A133" s="2">
        <v>131</v>
      </c>
      <c r="B133" s="2" t="s">
        <v>271</v>
      </c>
      <c r="C133" s="2" t="s">
        <v>272</v>
      </c>
      <c r="D133" s="2" t="s">
        <v>10</v>
      </c>
      <c r="E133" s="3">
        <v>10</v>
      </c>
      <c r="F133" s="4">
        <v>50000</v>
      </c>
      <c r="G133" s="2" t="s">
        <v>11</v>
      </c>
    </row>
    <row r="134" spans="1:7" x14ac:dyDescent="0.25">
      <c r="A134" s="2">
        <v>132</v>
      </c>
      <c r="B134" s="2" t="s">
        <v>273</v>
      </c>
      <c r="C134" s="2" t="s">
        <v>274</v>
      </c>
      <c r="D134" s="2" t="s">
        <v>10</v>
      </c>
      <c r="E134" s="3">
        <v>10</v>
      </c>
      <c r="F134" s="4">
        <v>5000</v>
      </c>
      <c r="G134" s="2" t="s">
        <v>11</v>
      </c>
    </row>
    <row r="135" spans="1:7" x14ac:dyDescent="0.25">
      <c r="A135" s="2">
        <v>133</v>
      </c>
      <c r="B135" s="2" t="s">
        <v>275</v>
      </c>
      <c r="C135" s="2" t="s">
        <v>276</v>
      </c>
      <c r="D135" s="2" t="s">
        <v>10</v>
      </c>
      <c r="E135" s="3">
        <v>2</v>
      </c>
      <c r="F135" s="4">
        <v>4000</v>
      </c>
      <c r="G135" s="2" t="s">
        <v>11</v>
      </c>
    </row>
    <row r="136" spans="1:7" x14ac:dyDescent="0.25">
      <c r="A136" s="2">
        <v>134</v>
      </c>
      <c r="B136" s="2" t="s">
        <v>277</v>
      </c>
      <c r="C136" s="2" t="s">
        <v>278</v>
      </c>
      <c r="D136" s="2" t="s">
        <v>10</v>
      </c>
      <c r="E136" s="3">
        <v>1087</v>
      </c>
      <c r="F136" s="4">
        <v>8696</v>
      </c>
      <c r="G136" s="2" t="s">
        <v>11</v>
      </c>
    </row>
    <row r="137" spans="1:7" x14ac:dyDescent="0.25">
      <c r="A137" s="2">
        <v>135</v>
      </c>
      <c r="B137" s="2" t="s">
        <v>279</v>
      </c>
      <c r="C137" s="2" t="s">
        <v>280</v>
      </c>
      <c r="D137" s="2" t="s">
        <v>10</v>
      </c>
      <c r="E137" s="3">
        <v>42</v>
      </c>
      <c r="F137" s="4">
        <v>2100</v>
      </c>
      <c r="G137" s="2" t="s">
        <v>11</v>
      </c>
    </row>
    <row r="138" spans="1:7" x14ac:dyDescent="0.25">
      <c r="A138" s="2">
        <v>136</v>
      </c>
      <c r="B138" s="2" t="s">
        <v>281</v>
      </c>
      <c r="C138" s="2" t="s">
        <v>282</v>
      </c>
      <c r="D138" s="2" t="s">
        <v>10</v>
      </c>
      <c r="E138" s="3">
        <v>176</v>
      </c>
      <c r="F138" s="4">
        <v>1760</v>
      </c>
      <c r="G138" s="2" t="s">
        <v>11</v>
      </c>
    </row>
    <row r="139" spans="1:7" x14ac:dyDescent="0.25">
      <c r="A139" s="2">
        <v>137</v>
      </c>
      <c r="B139" s="2" t="s">
        <v>283</v>
      </c>
      <c r="C139" s="2" t="s">
        <v>284</v>
      </c>
      <c r="D139" s="2" t="s">
        <v>10</v>
      </c>
      <c r="E139" s="3">
        <v>23</v>
      </c>
      <c r="F139" s="4">
        <v>2300</v>
      </c>
      <c r="G139" s="2" t="s">
        <v>11</v>
      </c>
    </row>
    <row r="140" spans="1:7" x14ac:dyDescent="0.25">
      <c r="A140" s="2">
        <v>138</v>
      </c>
      <c r="B140" s="2" t="s">
        <v>285</v>
      </c>
      <c r="C140" s="2" t="s">
        <v>286</v>
      </c>
      <c r="D140" s="2" t="s">
        <v>10</v>
      </c>
      <c r="E140" s="3">
        <v>21</v>
      </c>
      <c r="F140" s="4">
        <v>4200</v>
      </c>
      <c r="G140" s="2" t="s">
        <v>11</v>
      </c>
    </row>
    <row r="141" spans="1:7" x14ac:dyDescent="0.25">
      <c r="A141" s="2">
        <v>139</v>
      </c>
      <c r="B141" s="2" t="s">
        <v>287</v>
      </c>
      <c r="C141" s="2" t="s">
        <v>288</v>
      </c>
      <c r="D141" s="2" t="s">
        <v>10</v>
      </c>
      <c r="E141" s="3">
        <v>3</v>
      </c>
      <c r="F141" s="4">
        <v>3000</v>
      </c>
      <c r="G141" s="2" t="s">
        <v>11</v>
      </c>
    </row>
    <row r="142" spans="1:7" x14ac:dyDescent="0.25">
      <c r="A142" s="2">
        <v>140</v>
      </c>
      <c r="B142" s="2" t="s">
        <v>289</v>
      </c>
      <c r="C142" s="2" t="s">
        <v>290</v>
      </c>
      <c r="D142" s="2" t="s">
        <v>10</v>
      </c>
      <c r="E142" s="3">
        <v>16</v>
      </c>
      <c r="F142" s="4">
        <v>80000</v>
      </c>
      <c r="G142" s="2" t="s">
        <v>11</v>
      </c>
    </row>
    <row r="143" spans="1:7" x14ac:dyDescent="0.25">
      <c r="A143" s="2">
        <v>141</v>
      </c>
      <c r="B143" s="2" t="s">
        <v>291</v>
      </c>
      <c r="C143" s="2" t="s">
        <v>292</v>
      </c>
      <c r="D143" s="2" t="s">
        <v>10</v>
      </c>
      <c r="E143" s="3">
        <v>1</v>
      </c>
      <c r="F143" s="4">
        <v>2000</v>
      </c>
      <c r="G143" s="2" t="s">
        <v>11</v>
      </c>
    </row>
    <row r="144" spans="1:7" x14ac:dyDescent="0.25">
      <c r="A144" s="2">
        <v>142</v>
      </c>
      <c r="B144" s="2" t="s">
        <v>293</v>
      </c>
      <c r="C144" s="2" t="s">
        <v>292</v>
      </c>
      <c r="D144" s="2" t="s">
        <v>10</v>
      </c>
      <c r="E144" s="3">
        <v>3</v>
      </c>
      <c r="F144" s="4">
        <v>6000</v>
      </c>
      <c r="G144" s="2" t="s">
        <v>11</v>
      </c>
    </row>
    <row r="145" spans="1:19" x14ac:dyDescent="0.25">
      <c r="A145" s="2">
        <v>143</v>
      </c>
      <c r="B145" s="2" t="s">
        <v>294</v>
      </c>
      <c r="C145" s="2" t="s">
        <v>295</v>
      </c>
      <c r="D145" s="2" t="s">
        <v>10</v>
      </c>
      <c r="E145" s="3">
        <v>600</v>
      </c>
      <c r="F145" s="4">
        <v>6000</v>
      </c>
      <c r="G145" s="2" t="s">
        <v>11</v>
      </c>
    </row>
    <row r="146" spans="1:19" x14ac:dyDescent="0.25">
      <c r="A146" s="2">
        <v>144</v>
      </c>
      <c r="B146" s="2" t="s">
        <v>296</v>
      </c>
      <c r="C146" s="2" t="s">
        <v>297</v>
      </c>
      <c r="D146" s="2" t="s">
        <v>10</v>
      </c>
      <c r="E146" s="3">
        <v>4</v>
      </c>
      <c r="F146" s="4">
        <v>2000</v>
      </c>
      <c r="G146" s="2" t="s">
        <v>11</v>
      </c>
    </row>
    <row r="147" spans="1:19" x14ac:dyDescent="0.25">
      <c r="A147" s="2">
        <v>145</v>
      </c>
      <c r="B147" s="2" t="s">
        <v>298</v>
      </c>
      <c r="C147" s="2" t="s">
        <v>299</v>
      </c>
      <c r="D147" s="2" t="s">
        <v>10</v>
      </c>
      <c r="E147" s="3">
        <v>4</v>
      </c>
      <c r="F147" s="4">
        <v>2000</v>
      </c>
      <c r="G147" s="2" t="s">
        <v>11</v>
      </c>
    </row>
    <row r="148" spans="1:19" x14ac:dyDescent="0.25">
      <c r="A148" s="2">
        <v>146</v>
      </c>
      <c r="B148" s="2" t="s">
        <v>300</v>
      </c>
      <c r="C148" s="2" t="s">
        <v>301</v>
      </c>
      <c r="D148" s="2" t="s">
        <v>10</v>
      </c>
      <c r="E148" s="3">
        <v>50</v>
      </c>
      <c r="F148" s="4">
        <v>5000</v>
      </c>
      <c r="G148" s="2" t="s">
        <v>11</v>
      </c>
    </row>
    <row r="149" spans="1:19" x14ac:dyDescent="0.25">
      <c r="A149" s="2">
        <v>147</v>
      </c>
      <c r="B149" s="2" t="s">
        <v>302</v>
      </c>
      <c r="C149" s="2" t="s">
        <v>303</v>
      </c>
      <c r="D149" s="2" t="s">
        <v>90</v>
      </c>
      <c r="E149" s="3">
        <v>4</v>
      </c>
      <c r="F149" s="4">
        <v>106163</v>
      </c>
      <c r="G149" s="2" t="s">
        <v>11</v>
      </c>
    </row>
    <row r="150" spans="1:19" ht="15.75" thickBot="1" x14ac:dyDescent="0.3">
      <c r="A150" s="2"/>
      <c r="B150" s="2"/>
      <c r="C150" s="5" t="s">
        <v>0</v>
      </c>
      <c r="D150" s="2"/>
      <c r="E150" s="2">
        <v>147</v>
      </c>
      <c r="F150" s="5">
        <f>SUM(F3:F149)</f>
        <v>6671589.6100000013</v>
      </c>
      <c r="G150" s="2"/>
    </row>
    <row r="151" spans="1:19" ht="15.75" thickTop="1" x14ac:dyDescent="0.25"/>
    <row r="152" spans="1:19" x14ac:dyDescent="0.25">
      <c r="A152" s="6" t="s">
        <v>304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9" ht="30" x14ac:dyDescent="0.25">
      <c r="A153" s="7" t="s">
        <v>1</v>
      </c>
      <c r="B153" s="7" t="s">
        <v>305</v>
      </c>
      <c r="C153" s="7" t="s">
        <v>306</v>
      </c>
      <c r="D153" s="8" t="s">
        <v>307</v>
      </c>
      <c r="E153" s="7" t="s">
        <v>308</v>
      </c>
      <c r="F153" s="9" t="s">
        <v>309</v>
      </c>
      <c r="G153" s="9" t="s">
        <v>7</v>
      </c>
      <c r="H153" s="7" t="s">
        <v>310</v>
      </c>
      <c r="I153" s="7" t="s">
        <v>311</v>
      </c>
      <c r="J153" s="7" t="s">
        <v>312</v>
      </c>
      <c r="K153" s="7" t="s">
        <v>313</v>
      </c>
      <c r="L153" s="7" t="s">
        <v>314</v>
      </c>
      <c r="M153" s="8" t="s">
        <v>315</v>
      </c>
      <c r="N153" s="10" t="s">
        <v>316</v>
      </c>
      <c r="O153" s="10" t="s">
        <v>317</v>
      </c>
      <c r="P153" s="11" t="s">
        <v>318</v>
      </c>
      <c r="Q153" s="7" t="s">
        <v>319</v>
      </c>
      <c r="R153" s="7"/>
      <c r="S153" s="7"/>
    </row>
    <row r="154" spans="1:19" x14ac:dyDescent="0.25">
      <c r="A154">
        <f>+A149+1</f>
        <v>148</v>
      </c>
      <c r="B154" s="12" t="s">
        <v>320</v>
      </c>
      <c r="C154" s="12" t="s">
        <v>321</v>
      </c>
      <c r="D154" s="12" t="s">
        <v>124</v>
      </c>
      <c r="E154" s="13">
        <v>12</v>
      </c>
      <c r="F154" s="14">
        <v>149756.4</v>
      </c>
      <c r="G154" s="2" t="s">
        <v>11</v>
      </c>
      <c r="H154" s="12" t="s">
        <v>322</v>
      </c>
      <c r="I154" s="15">
        <v>41809</v>
      </c>
      <c r="J154" s="15">
        <v>42375</v>
      </c>
      <c r="K154" s="16">
        <v>3313</v>
      </c>
      <c r="L154" s="12" t="s">
        <v>323</v>
      </c>
      <c r="M154" s="12"/>
      <c r="N154" s="10" t="s">
        <v>324</v>
      </c>
      <c r="O154" s="17" t="s">
        <v>325</v>
      </c>
      <c r="P154" s="10" t="s">
        <v>10</v>
      </c>
      <c r="Q154" s="12" t="s">
        <v>326</v>
      </c>
      <c r="R154" s="12" t="s">
        <v>327</v>
      </c>
      <c r="S154" s="12" t="s">
        <v>328</v>
      </c>
    </row>
    <row r="155" spans="1:19" x14ac:dyDescent="0.25">
      <c r="A155">
        <f>+A154+1</f>
        <v>149</v>
      </c>
      <c r="B155" s="12" t="s">
        <v>329</v>
      </c>
      <c r="C155" s="12" t="s">
        <v>330</v>
      </c>
      <c r="D155" s="12" t="s">
        <v>124</v>
      </c>
      <c r="E155" s="13">
        <v>12</v>
      </c>
      <c r="F155" s="14">
        <v>149756.4</v>
      </c>
      <c r="G155" s="2" t="s">
        <v>11</v>
      </c>
      <c r="H155" s="12" t="s">
        <v>322</v>
      </c>
      <c r="I155" s="15">
        <v>41809</v>
      </c>
      <c r="J155" s="15">
        <v>42375</v>
      </c>
      <c r="K155" s="16">
        <v>3313</v>
      </c>
      <c r="L155" s="12" t="s">
        <v>323</v>
      </c>
      <c r="M155" s="12"/>
      <c r="N155" s="10" t="s">
        <v>324</v>
      </c>
      <c r="O155" s="17" t="s">
        <v>325</v>
      </c>
      <c r="P155" s="10" t="s">
        <v>10</v>
      </c>
      <c r="Q155" s="12" t="s">
        <v>326</v>
      </c>
      <c r="R155" s="12" t="s">
        <v>327</v>
      </c>
      <c r="S155" s="12" t="s">
        <v>328</v>
      </c>
    </row>
    <row r="156" spans="1:19" x14ac:dyDescent="0.25">
      <c r="A156">
        <f t="shared" ref="A156:A190" si="0">+A155+1</f>
        <v>150</v>
      </c>
      <c r="B156" s="12" t="s">
        <v>331</v>
      </c>
      <c r="C156" s="12" t="s">
        <v>332</v>
      </c>
      <c r="D156" s="12" t="s">
        <v>10</v>
      </c>
      <c r="E156" s="13">
        <v>100</v>
      </c>
      <c r="F156" s="14">
        <v>94400</v>
      </c>
      <c r="G156" s="2" t="s">
        <v>11</v>
      </c>
      <c r="H156" s="12" t="s">
        <v>322</v>
      </c>
      <c r="I156" s="15">
        <v>43573</v>
      </c>
      <c r="J156" s="15"/>
      <c r="K156" s="16">
        <v>2115</v>
      </c>
      <c r="L156" s="12" t="s">
        <v>323</v>
      </c>
      <c r="M156" s="12"/>
      <c r="N156" s="10" t="s">
        <v>324</v>
      </c>
      <c r="O156" s="17" t="s">
        <v>325</v>
      </c>
      <c r="P156" s="10" t="s">
        <v>10</v>
      </c>
      <c r="Q156" s="12" t="s">
        <v>326</v>
      </c>
      <c r="R156" s="12" t="s">
        <v>327</v>
      </c>
      <c r="S156" s="12" t="s">
        <v>333</v>
      </c>
    </row>
    <row r="157" spans="1:19" x14ac:dyDescent="0.25">
      <c r="A157">
        <f t="shared" si="0"/>
        <v>151</v>
      </c>
      <c r="B157" s="12" t="s">
        <v>334</v>
      </c>
      <c r="C157" s="12" t="s">
        <v>335</v>
      </c>
      <c r="D157" s="12" t="s">
        <v>124</v>
      </c>
      <c r="E157" s="13">
        <v>1</v>
      </c>
      <c r="F157" s="14">
        <v>74227</v>
      </c>
      <c r="G157" s="2" t="s">
        <v>11</v>
      </c>
      <c r="H157" s="12" t="s">
        <v>322</v>
      </c>
      <c r="I157" s="15">
        <v>43319</v>
      </c>
      <c r="J157" s="15"/>
      <c r="K157" s="16">
        <v>2369</v>
      </c>
      <c r="L157" s="12" t="s">
        <v>323</v>
      </c>
      <c r="M157" s="12"/>
      <c r="N157" s="18" t="s">
        <v>324</v>
      </c>
      <c r="O157" s="17" t="s">
        <v>325</v>
      </c>
      <c r="P157" s="19" t="s">
        <v>10</v>
      </c>
      <c r="Q157" s="12" t="s">
        <v>326</v>
      </c>
      <c r="R157" s="12" t="s">
        <v>336</v>
      </c>
      <c r="S157" s="12" t="s">
        <v>337</v>
      </c>
    </row>
    <row r="158" spans="1:19" x14ac:dyDescent="0.25">
      <c r="A158">
        <f t="shared" si="0"/>
        <v>152</v>
      </c>
      <c r="B158" s="12" t="s">
        <v>338</v>
      </c>
      <c r="C158" s="12" t="s">
        <v>339</v>
      </c>
      <c r="D158" s="12" t="s">
        <v>10</v>
      </c>
      <c r="E158" s="13">
        <v>1</v>
      </c>
      <c r="F158" s="14">
        <v>66263.06</v>
      </c>
      <c r="G158" s="2" t="s">
        <v>11</v>
      </c>
      <c r="H158" s="12" t="s">
        <v>322</v>
      </c>
      <c r="I158" s="15">
        <v>41817</v>
      </c>
      <c r="J158" s="15"/>
      <c r="K158" s="16">
        <v>3871</v>
      </c>
      <c r="L158" s="12" t="s">
        <v>323</v>
      </c>
      <c r="M158" s="12"/>
      <c r="N158" s="10" t="s">
        <v>324</v>
      </c>
      <c r="O158" s="17" t="s">
        <v>325</v>
      </c>
      <c r="P158" s="10" t="s">
        <v>10</v>
      </c>
      <c r="Q158" s="12" t="s">
        <v>326</v>
      </c>
      <c r="R158" s="12" t="s">
        <v>340</v>
      </c>
      <c r="S158" s="12" t="s">
        <v>341</v>
      </c>
    </row>
    <row r="159" spans="1:19" x14ac:dyDescent="0.25">
      <c r="A159">
        <f t="shared" si="0"/>
        <v>153</v>
      </c>
      <c r="B159" s="12" t="s">
        <v>342</v>
      </c>
      <c r="C159" s="12" t="s">
        <v>343</v>
      </c>
      <c r="D159" s="12" t="s">
        <v>10</v>
      </c>
      <c r="E159" s="13">
        <v>2</v>
      </c>
      <c r="F159" s="14">
        <v>58795</v>
      </c>
      <c r="G159" s="2" t="s">
        <v>11</v>
      </c>
      <c r="H159" s="12" t="s">
        <v>322</v>
      </c>
      <c r="I159" s="15">
        <v>37711</v>
      </c>
      <c r="J159" s="15">
        <v>37711</v>
      </c>
      <c r="K159" s="16">
        <v>7977</v>
      </c>
      <c r="L159" s="12" t="s">
        <v>323</v>
      </c>
      <c r="M159" s="12"/>
      <c r="N159" s="10" t="s">
        <v>324</v>
      </c>
      <c r="O159" s="17" t="s">
        <v>325</v>
      </c>
      <c r="P159" s="10" t="s">
        <v>10</v>
      </c>
      <c r="Q159" s="12" t="s">
        <v>326</v>
      </c>
      <c r="R159" s="12" t="s">
        <v>340</v>
      </c>
      <c r="S159" s="12" t="s">
        <v>344</v>
      </c>
    </row>
    <row r="160" spans="1:19" x14ac:dyDescent="0.25">
      <c r="A160">
        <f t="shared" si="0"/>
        <v>154</v>
      </c>
      <c r="B160" s="12" t="s">
        <v>345</v>
      </c>
      <c r="C160" s="12" t="s">
        <v>346</v>
      </c>
      <c r="D160" s="12" t="s">
        <v>10</v>
      </c>
      <c r="E160" s="13">
        <v>2</v>
      </c>
      <c r="F160" s="14">
        <v>48824.28</v>
      </c>
      <c r="G160" s="2" t="s">
        <v>11</v>
      </c>
      <c r="H160" s="12" t="s">
        <v>322</v>
      </c>
      <c r="I160" s="15">
        <v>40817</v>
      </c>
      <c r="J160" s="15"/>
      <c r="K160" s="16">
        <v>4871</v>
      </c>
      <c r="L160" s="12" t="s">
        <v>323</v>
      </c>
      <c r="M160" s="12"/>
      <c r="N160" s="10" t="s">
        <v>324</v>
      </c>
      <c r="O160" s="17" t="s">
        <v>325</v>
      </c>
      <c r="P160" s="10" t="s">
        <v>10</v>
      </c>
      <c r="Q160" s="12" t="s">
        <v>326</v>
      </c>
      <c r="R160" s="12" t="s">
        <v>340</v>
      </c>
      <c r="S160" s="12" t="s">
        <v>341</v>
      </c>
    </row>
    <row r="161" spans="1:19" x14ac:dyDescent="0.25">
      <c r="A161">
        <f t="shared" si="0"/>
        <v>155</v>
      </c>
      <c r="B161" s="12" t="s">
        <v>347</v>
      </c>
      <c r="C161" s="12" t="s">
        <v>348</v>
      </c>
      <c r="D161" s="12" t="s">
        <v>10</v>
      </c>
      <c r="E161" s="13">
        <v>2</v>
      </c>
      <c r="F161" s="14">
        <v>45944.89</v>
      </c>
      <c r="G161" s="2" t="s">
        <v>11</v>
      </c>
      <c r="H161" s="12" t="s">
        <v>322</v>
      </c>
      <c r="I161" s="15">
        <v>40817</v>
      </c>
      <c r="J161" s="15"/>
      <c r="K161" s="16">
        <v>4871</v>
      </c>
      <c r="L161" s="12" t="s">
        <v>323</v>
      </c>
      <c r="M161" s="12"/>
      <c r="N161" s="10" t="s">
        <v>324</v>
      </c>
      <c r="O161" s="17" t="s">
        <v>325</v>
      </c>
      <c r="P161" s="10" t="s">
        <v>10</v>
      </c>
      <c r="Q161" s="12" t="s">
        <v>326</v>
      </c>
      <c r="R161" s="12" t="s">
        <v>340</v>
      </c>
      <c r="S161" s="12" t="s">
        <v>341</v>
      </c>
    </row>
    <row r="162" spans="1:19" x14ac:dyDescent="0.25">
      <c r="A162">
        <f t="shared" si="0"/>
        <v>156</v>
      </c>
      <c r="B162" s="12" t="s">
        <v>349</v>
      </c>
      <c r="C162" s="12" t="s">
        <v>350</v>
      </c>
      <c r="D162" s="12" t="s">
        <v>124</v>
      </c>
      <c r="E162" s="13">
        <v>1</v>
      </c>
      <c r="F162" s="14">
        <v>38019.47</v>
      </c>
      <c r="G162" s="2" t="s">
        <v>11</v>
      </c>
      <c r="H162" s="12" t="s">
        <v>322</v>
      </c>
      <c r="I162" s="15">
        <v>40718</v>
      </c>
      <c r="J162" s="15">
        <v>41863</v>
      </c>
      <c r="K162" s="16">
        <v>3825</v>
      </c>
      <c r="L162" s="12" t="s">
        <v>323</v>
      </c>
      <c r="M162" s="12"/>
      <c r="N162" s="10" t="s">
        <v>324</v>
      </c>
      <c r="O162" s="17" t="s">
        <v>325</v>
      </c>
      <c r="P162" s="10" t="s">
        <v>10</v>
      </c>
      <c r="Q162" s="12" t="s">
        <v>326</v>
      </c>
      <c r="R162" s="12" t="s">
        <v>327</v>
      </c>
      <c r="S162" s="12" t="s">
        <v>333</v>
      </c>
    </row>
    <row r="163" spans="1:19" x14ac:dyDescent="0.25">
      <c r="A163">
        <f t="shared" si="0"/>
        <v>157</v>
      </c>
      <c r="B163" s="12" t="s">
        <v>351</v>
      </c>
      <c r="C163" s="12" t="s">
        <v>352</v>
      </c>
      <c r="D163" s="12" t="s">
        <v>10</v>
      </c>
      <c r="E163" s="13">
        <v>1</v>
      </c>
      <c r="F163" s="14">
        <v>37563.94</v>
      </c>
      <c r="G163" s="2" t="s">
        <v>11</v>
      </c>
      <c r="H163" s="12" t="s">
        <v>353</v>
      </c>
      <c r="I163" s="15">
        <v>39301</v>
      </c>
      <c r="J163" s="15">
        <v>39301</v>
      </c>
      <c r="K163" s="16">
        <v>6387</v>
      </c>
      <c r="L163" s="12" t="s">
        <v>323</v>
      </c>
      <c r="M163" s="12"/>
      <c r="N163" s="10" t="s">
        <v>324</v>
      </c>
      <c r="O163" s="17" t="s">
        <v>325</v>
      </c>
      <c r="P163" s="10" t="s">
        <v>10</v>
      </c>
      <c r="Q163" s="12" t="s">
        <v>326</v>
      </c>
      <c r="R163" s="12" t="s">
        <v>327</v>
      </c>
      <c r="S163" s="12" t="s">
        <v>354</v>
      </c>
    </row>
    <row r="164" spans="1:19" x14ac:dyDescent="0.25">
      <c r="A164">
        <f t="shared" si="0"/>
        <v>158</v>
      </c>
      <c r="B164" s="12" t="s">
        <v>355</v>
      </c>
      <c r="C164" s="12" t="s">
        <v>356</v>
      </c>
      <c r="D164" s="12" t="s">
        <v>10</v>
      </c>
      <c r="E164" s="13">
        <v>14</v>
      </c>
      <c r="F164" s="14">
        <v>34102.019999999997</v>
      </c>
      <c r="G164" s="2" t="s">
        <v>11</v>
      </c>
      <c r="H164" s="12" t="s">
        <v>322</v>
      </c>
      <c r="I164" s="15">
        <v>43848</v>
      </c>
      <c r="J164" s="15"/>
      <c r="K164" s="16">
        <v>1840</v>
      </c>
      <c r="L164" s="12" t="s">
        <v>323</v>
      </c>
      <c r="M164" s="12"/>
      <c r="N164" s="10" t="s">
        <v>324</v>
      </c>
      <c r="O164" s="17" t="s">
        <v>325</v>
      </c>
      <c r="P164" s="10" t="s">
        <v>10</v>
      </c>
      <c r="Q164" s="12" t="s">
        <v>326</v>
      </c>
      <c r="R164" s="12" t="s">
        <v>340</v>
      </c>
      <c r="S164" s="12" t="s">
        <v>344</v>
      </c>
    </row>
    <row r="165" spans="1:19" x14ac:dyDescent="0.25">
      <c r="A165">
        <f t="shared" si="0"/>
        <v>159</v>
      </c>
      <c r="B165" s="12" t="s">
        <v>357</v>
      </c>
      <c r="C165" s="12" t="s">
        <v>358</v>
      </c>
      <c r="D165" s="12" t="s">
        <v>10</v>
      </c>
      <c r="E165" s="13">
        <v>2</v>
      </c>
      <c r="F165" s="14">
        <v>32836.42</v>
      </c>
      <c r="G165" s="2" t="s">
        <v>11</v>
      </c>
      <c r="H165" s="12" t="s">
        <v>322</v>
      </c>
      <c r="I165" s="15">
        <v>43248</v>
      </c>
      <c r="J165" s="15">
        <v>42040</v>
      </c>
      <c r="K165" s="16">
        <v>3648</v>
      </c>
      <c r="L165" s="12" t="s">
        <v>323</v>
      </c>
      <c r="M165" s="12"/>
      <c r="N165" s="10" t="s">
        <v>324</v>
      </c>
      <c r="O165" s="17" t="s">
        <v>325</v>
      </c>
      <c r="P165" s="10" t="s">
        <v>10</v>
      </c>
      <c r="Q165" s="12" t="s">
        <v>326</v>
      </c>
      <c r="R165" s="12" t="s">
        <v>327</v>
      </c>
      <c r="S165" s="12" t="s">
        <v>359</v>
      </c>
    </row>
    <row r="166" spans="1:19" x14ac:dyDescent="0.25">
      <c r="A166">
        <f t="shared" si="0"/>
        <v>160</v>
      </c>
      <c r="B166" s="12" t="s">
        <v>360</v>
      </c>
      <c r="C166" s="12" t="s">
        <v>361</v>
      </c>
      <c r="D166" s="12" t="s">
        <v>10</v>
      </c>
      <c r="E166" s="13">
        <v>6</v>
      </c>
      <c r="F166" s="14">
        <v>31931.17</v>
      </c>
      <c r="G166" s="2" t="s">
        <v>11</v>
      </c>
      <c r="H166" s="12" t="s">
        <v>322</v>
      </c>
      <c r="I166" s="15">
        <v>42618</v>
      </c>
      <c r="J166" s="15">
        <v>43391</v>
      </c>
      <c r="K166" s="16">
        <v>2297</v>
      </c>
      <c r="L166" s="12" t="s">
        <v>323</v>
      </c>
      <c r="M166" s="12"/>
      <c r="N166" s="10" t="s">
        <v>324</v>
      </c>
      <c r="O166" s="17" t="s">
        <v>325</v>
      </c>
      <c r="P166" s="10" t="s">
        <v>10</v>
      </c>
      <c r="Q166" s="12" t="s">
        <v>326</v>
      </c>
      <c r="R166" s="12" t="s">
        <v>327</v>
      </c>
      <c r="S166" s="12" t="s">
        <v>333</v>
      </c>
    </row>
    <row r="167" spans="1:19" x14ac:dyDescent="0.25">
      <c r="A167">
        <f t="shared" si="0"/>
        <v>161</v>
      </c>
      <c r="B167" s="12" t="s">
        <v>362</v>
      </c>
      <c r="C167" s="12" t="s">
        <v>361</v>
      </c>
      <c r="D167" s="12" t="s">
        <v>10</v>
      </c>
      <c r="E167" s="13">
        <v>6</v>
      </c>
      <c r="F167" s="14">
        <v>30414.87</v>
      </c>
      <c r="G167" s="2" t="s">
        <v>11</v>
      </c>
      <c r="H167" s="12" t="s">
        <v>322</v>
      </c>
      <c r="I167" s="15">
        <v>42618</v>
      </c>
      <c r="J167" s="15">
        <v>43391</v>
      </c>
      <c r="K167" s="16">
        <v>2297</v>
      </c>
      <c r="L167" s="12" t="s">
        <v>323</v>
      </c>
      <c r="M167" s="12"/>
      <c r="N167" s="10" t="s">
        <v>324</v>
      </c>
      <c r="O167" s="17" t="s">
        <v>325</v>
      </c>
      <c r="P167" s="10" t="s">
        <v>10</v>
      </c>
      <c r="Q167" s="12" t="s">
        <v>326</v>
      </c>
      <c r="R167" s="12" t="s">
        <v>327</v>
      </c>
      <c r="S167" s="12" t="s">
        <v>333</v>
      </c>
    </row>
    <row r="168" spans="1:19" x14ac:dyDescent="0.25">
      <c r="A168">
        <f t="shared" si="0"/>
        <v>162</v>
      </c>
      <c r="B168" s="12" t="s">
        <v>363</v>
      </c>
      <c r="C168" s="12" t="s">
        <v>364</v>
      </c>
      <c r="D168" s="12" t="s">
        <v>10</v>
      </c>
      <c r="E168" s="13">
        <v>11</v>
      </c>
      <c r="F168" s="14">
        <v>29463.7</v>
      </c>
      <c r="G168" s="2" t="s">
        <v>11</v>
      </c>
      <c r="H168" s="12" t="s">
        <v>322</v>
      </c>
      <c r="I168" s="15">
        <v>42916</v>
      </c>
      <c r="J168" s="15">
        <v>43325</v>
      </c>
      <c r="K168" s="16">
        <v>2363</v>
      </c>
      <c r="L168" s="12" t="s">
        <v>323</v>
      </c>
      <c r="M168" s="12"/>
      <c r="N168" s="10" t="s">
        <v>324</v>
      </c>
      <c r="O168" s="17" t="s">
        <v>325</v>
      </c>
      <c r="P168" s="10" t="s">
        <v>10</v>
      </c>
      <c r="Q168" s="12" t="s">
        <v>326</v>
      </c>
      <c r="R168" s="12" t="s">
        <v>327</v>
      </c>
      <c r="S168" s="12" t="s">
        <v>328</v>
      </c>
    </row>
    <row r="169" spans="1:19" x14ac:dyDescent="0.25">
      <c r="A169">
        <f t="shared" si="0"/>
        <v>163</v>
      </c>
      <c r="B169" s="12" t="s">
        <v>365</v>
      </c>
      <c r="C169" s="12" t="s">
        <v>366</v>
      </c>
      <c r="D169" s="12" t="s">
        <v>10</v>
      </c>
      <c r="E169" s="13">
        <v>16</v>
      </c>
      <c r="F169" s="14">
        <v>20099</v>
      </c>
      <c r="G169" s="2" t="s">
        <v>11</v>
      </c>
      <c r="H169" s="12" t="s">
        <v>322</v>
      </c>
      <c r="I169" s="15">
        <v>37711</v>
      </c>
      <c r="J169" s="15">
        <v>37711</v>
      </c>
      <c r="K169" s="16">
        <v>7977</v>
      </c>
      <c r="L169" s="12" t="s">
        <v>323</v>
      </c>
      <c r="M169" s="12"/>
      <c r="N169" s="10" t="s">
        <v>324</v>
      </c>
      <c r="O169" s="17" t="s">
        <v>325</v>
      </c>
      <c r="P169" s="10" t="s">
        <v>10</v>
      </c>
      <c r="Q169" s="12" t="s">
        <v>326</v>
      </c>
      <c r="R169" s="12" t="s">
        <v>327</v>
      </c>
      <c r="S169" s="12" t="s">
        <v>333</v>
      </c>
    </row>
    <row r="170" spans="1:19" x14ac:dyDescent="0.25">
      <c r="A170">
        <f t="shared" si="0"/>
        <v>164</v>
      </c>
      <c r="B170" s="12" t="s">
        <v>367</v>
      </c>
      <c r="C170" s="12" t="s">
        <v>368</v>
      </c>
      <c r="D170" s="12" t="s">
        <v>10</v>
      </c>
      <c r="E170" s="13">
        <v>2</v>
      </c>
      <c r="F170" s="14">
        <v>18052.46</v>
      </c>
      <c r="G170" s="2" t="s">
        <v>11</v>
      </c>
      <c r="H170" s="12" t="s">
        <v>322</v>
      </c>
      <c r="I170" s="15">
        <v>40817</v>
      </c>
      <c r="J170" s="15"/>
      <c r="K170" s="16">
        <v>4871</v>
      </c>
      <c r="L170" s="12" t="s">
        <v>323</v>
      </c>
      <c r="M170" s="12"/>
      <c r="N170" s="10" t="s">
        <v>324</v>
      </c>
      <c r="O170" s="17" t="s">
        <v>325</v>
      </c>
      <c r="P170" s="10" t="s">
        <v>10</v>
      </c>
      <c r="Q170" s="12" t="s">
        <v>326</v>
      </c>
      <c r="R170" s="12" t="s">
        <v>340</v>
      </c>
      <c r="S170" s="12" t="s">
        <v>341</v>
      </c>
    </row>
    <row r="171" spans="1:19" x14ac:dyDescent="0.25">
      <c r="A171">
        <f t="shared" si="0"/>
        <v>165</v>
      </c>
      <c r="B171" s="12" t="s">
        <v>369</v>
      </c>
      <c r="C171" s="12" t="s">
        <v>370</v>
      </c>
      <c r="D171" s="12" t="s">
        <v>10</v>
      </c>
      <c r="E171" s="13">
        <v>10</v>
      </c>
      <c r="F171" s="14">
        <v>17499.86</v>
      </c>
      <c r="G171" s="2" t="s">
        <v>11</v>
      </c>
      <c r="H171" s="12" t="s">
        <v>322</v>
      </c>
      <c r="I171" s="15">
        <v>40740</v>
      </c>
      <c r="J171" s="15">
        <v>40908</v>
      </c>
      <c r="K171" s="16">
        <v>4780</v>
      </c>
      <c r="L171" s="12" t="s">
        <v>323</v>
      </c>
      <c r="M171" s="12"/>
      <c r="N171" s="10" t="s">
        <v>324</v>
      </c>
      <c r="O171" s="17" t="s">
        <v>325</v>
      </c>
      <c r="P171" s="10" t="s">
        <v>10</v>
      </c>
      <c r="Q171" s="12" t="s">
        <v>326</v>
      </c>
      <c r="R171" s="12" t="s">
        <v>340</v>
      </c>
      <c r="S171" s="12" t="s">
        <v>341</v>
      </c>
    </row>
    <row r="172" spans="1:19" x14ac:dyDescent="0.25">
      <c r="A172">
        <f t="shared" si="0"/>
        <v>166</v>
      </c>
      <c r="B172" s="12" t="s">
        <v>371</v>
      </c>
      <c r="C172" s="12" t="s">
        <v>372</v>
      </c>
      <c r="D172" s="12" t="s">
        <v>10</v>
      </c>
      <c r="E172" s="13">
        <v>1</v>
      </c>
      <c r="F172" s="14">
        <v>17167.150000000001</v>
      </c>
      <c r="G172" s="2" t="s">
        <v>11</v>
      </c>
      <c r="H172" s="12" t="s">
        <v>322</v>
      </c>
      <c r="I172" s="15">
        <v>41212</v>
      </c>
      <c r="J172" s="15"/>
      <c r="K172" s="16">
        <v>4476</v>
      </c>
      <c r="L172" s="12" t="s">
        <v>323</v>
      </c>
      <c r="M172" s="12"/>
      <c r="N172" s="10" t="s">
        <v>324</v>
      </c>
      <c r="O172" s="17" t="s">
        <v>325</v>
      </c>
      <c r="P172" s="10" t="s">
        <v>10</v>
      </c>
      <c r="Q172" s="12" t="s">
        <v>326</v>
      </c>
      <c r="R172" s="12" t="s">
        <v>340</v>
      </c>
      <c r="S172" s="12" t="s">
        <v>341</v>
      </c>
    </row>
    <row r="173" spans="1:19" x14ac:dyDescent="0.25">
      <c r="A173">
        <f t="shared" si="0"/>
        <v>167</v>
      </c>
      <c r="B173" s="12" t="s">
        <v>373</v>
      </c>
      <c r="C173" s="12" t="s">
        <v>374</v>
      </c>
      <c r="D173" s="12" t="s">
        <v>10</v>
      </c>
      <c r="E173" s="13">
        <v>8</v>
      </c>
      <c r="F173" s="14">
        <v>15452.99</v>
      </c>
      <c r="G173" s="2" t="s">
        <v>11</v>
      </c>
      <c r="H173" s="12" t="s">
        <v>322</v>
      </c>
      <c r="I173" s="15">
        <v>42916</v>
      </c>
      <c r="J173" s="15">
        <v>43175</v>
      </c>
      <c r="K173" s="16">
        <v>2513</v>
      </c>
      <c r="L173" s="12" t="s">
        <v>323</v>
      </c>
      <c r="M173" s="12"/>
      <c r="N173" s="10" t="s">
        <v>324</v>
      </c>
      <c r="O173" s="17" t="s">
        <v>325</v>
      </c>
      <c r="P173" s="10" t="s">
        <v>10</v>
      </c>
      <c r="Q173" s="12" t="s">
        <v>326</v>
      </c>
      <c r="R173" s="12" t="s">
        <v>327</v>
      </c>
      <c r="S173" s="12" t="s">
        <v>328</v>
      </c>
    </row>
    <row r="174" spans="1:19" x14ac:dyDescent="0.25">
      <c r="A174">
        <f t="shared" si="0"/>
        <v>168</v>
      </c>
      <c r="B174" s="12" t="s">
        <v>375</v>
      </c>
      <c r="C174" s="12" t="s">
        <v>366</v>
      </c>
      <c r="D174" s="12" t="s">
        <v>10</v>
      </c>
      <c r="E174" s="13">
        <v>12</v>
      </c>
      <c r="F174" s="14">
        <v>12945</v>
      </c>
      <c r="G174" s="2" t="s">
        <v>11</v>
      </c>
      <c r="H174" s="12" t="s">
        <v>322</v>
      </c>
      <c r="I174" s="15">
        <v>37711</v>
      </c>
      <c r="J174" s="15">
        <v>43581</v>
      </c>
      <c r="K174" s="16">
        <v>2107</v>
      </c>
      <c r="L174" s="12" t="s">
        <v>323</v>
      </c>
      <c r="M174" s="12"/>
      <c r="N174" s="10" t="s">
        <v>324</v>
      </c>
      <c r="O174" s="17" t="s">
        <v>325</v>
      </c>
      <c r="P174" s="10" t="s">
        <v>10</v>
      </c>
      <c r="Q174" s="12" t="s">
        <v>326</v>
      </c>
      <c r="R174" s="12" t="s">
        <v>327</v>
      </c>
      <c r="S174" s="12" t="s">
        <v>333</v>
      </c>
    </row>
    <row r="175" spans="1:19" x14ac:dyDescent="0.25">
      <c r="A175">
        <f t="shared" si="0"/>
        <v>169</v>
      </c>
      <c r="B175" s="12" t="s">
        <v>376</v>
      </c>
      <c r="C175" s="12" t="s">
        <v>377</v>
      </c>
      <c r="D175" s="12" t="s">
        <v>10</v>
      </c>
      <c r="E175" s="13">
        <v>4</v>
      </c>
      <c r="F175" s="14">
        <v>9690.39</v>
      </c>
      <c r="G175" s="2" t="s">
        <v>11</v>
      </c>
      <c r="H175" s="12" t="s">
        <v>322</v>
      </c>
      <c r="I175" s="15">
        <v>38118</v>
      </c>
      <c r="J175" s="15">
        <v>43123</v>
      </c>
      <c r="K175" s="16">
        <v>2565</v>
      </c>
      <c r="L175" s="12" t="s">
        <v>323</v>
      </c>
      <c r="M175" s="12"/>
      <c r="N175" s="10" t="s">
        <v>324</v>
      </c>
      <c r="O175" s="17" t="s">
        <v>325</v>
      </c>
      <c r="P175" s="10" t="s">
        <v>10</v>
      </c>
      <c r="Q175" s="12" t="s">
        <v>326</v>
      </c>
      <c r="R175" s="12" t="s">
        <v>327</v>
      </c>
      <c r="S175" s="12" t="s">
        <v>333</v>
      </c>
    </row>
    <row r="176" spans="1:19" x14ac:dyDescent="0.25">
      <c r="A176">
        <f t="shared" si="0"/>
        <v>170</v>
      </c>
      <c r="B176" s="12" t="s">
        <v>378</v>
      </c>
      <c r="C176" s="12" t="s">
        <v>379</v>
      </c>
      <c r="D176" s="12" t="s">
        <v>10</v>
      </c>
      <c r="E176" s="13">
        <v>5</v>
      </c>
      <c r="F176" s="14">
        <v>7763.41</v>
      </c>
      <c r="G176" s="2" t="s">
        <v>11</v>
      </c>
      <c r="H176" s="12" t="s">
        <v>353</v>
      </c>
      <c r="I176" s="15">
        <v>41388</v>
      </c>
      <c r="J176" s="15">
        <v>41746</v>
      </c>
      <c r="K176" s="16">
        <v>3942</v>
      </c>
      <c r="L176" s="12" t="s">
        <v>323</v>
      </c>
      <c r="M176" s="12"/>
      <c r="N176" s="10" t="s">
        <v>324</v>
      </c>
      <c r="O176" s="17" t="s">
        <v>325</v>
      </c>
      <c r="P176" s="10" t="s">
        <v>10</v>
      </c>
      <c r="Q176" s="12" t="s">
        <v>326</v>
      </c>
      <c r="R176" s="12" t="s">
        <v>327</v>
      </c>
      <c r="S176" s="12" t="s">
        <v>354</v>
      </c>
    </row>
    <row r="177" spans="1:19" x14ac:dyDescent="0.25">
      <c r="A177">
        <f t="shared" si="0"/>
        <v>171</v>
      </c>
      <c r="B177" s="12" t="s">
        <v>380</v>
      </c>
      <c r="C177" s="12" t="s">
        <v>381</v>
      </c>
      <c r="D177" s="12" t="s">
        <v>10</v>
      </c>
      <c r="E177" s="13">
        <v>2</v>
      </c>
      <c r="F177" s="14">
        <v>6026.51</v>
      </c>
      <c r="G177" s="2" t="s">
        <v>11</v>
      </c>
      <c r="H177" s="12" t="s">
        <v>322</v>
      </c>
      <c r="I177" s="15">
        <v>43248</v>
      </c>
      <c r="J177" s="15">
        <v>42791</v>
      </c>
      <c r="K177" s="16">
        <v>2897</v>
      </c>
      <c r="L177" s="12" t="s">
        <v>323</v>
      </c>
      <c r="M177" s="12"/>
      <c r="N177" s="10" t="s">
        <v>324</v>
      </c>
      <c r="O177" s="17" t="s">
        <v>325</v>
      </c>
      <c r="P177" s="10" t="s">
        <v>10</v>
      </c>
      <c r="Q177" s="12" t="s">
        <v>326</v>
      </c>
      <c r="R177" s="12" t="s">
        <v>327</v>
      </c>
      <c r="S177" s="12" t="s">
        <v>359</v>
      </c>
    </row>
    <row r="178" spans="1:19" x14ac:dyDescent="0.25">
      <c r="A178">
        <f t="shared" si="0"/>
        <v>172</v>
      </c>
      <c r="B178" s="12" t="s">
        <v>382</v>
      </c>
      <c r="C178" s="12" t="s">
        <v>383</v>
      </c>
      <c r="D178" s="12" t="s">
        <v>124</v>
      </c>
      <c r="E178" s="13">
        <v>2</v>
      </c>
      <c r="F178" s="14">
        <v>6009.14</v>
      </c>
      <c r="G178" s="2" t="s">
        <v>11</v>
      </c>
      <c r="H178" s="12" t="s">
        <v>322</v>
      </c>
      <c r="I178" s="15">
        <v>40817</v>
      </c>
      <c r="J178" s="15"/>
      <c r="K178" s="16">
        <v>4871</v>
      </c>
      <c r="L178" s="12" t="s">
        <v>323</v>
      </c>
      <c r="M178" s="12"/>
      <c r="N178" s="10" t="s">
        <v>324</v>
      </c>
      <c r="O178" s="17" t="s">
        <v>325</v>
      </c>
      <c r="P178" s="10" t="s">
        <v>10</v>
      </c>
      <c r="Q178" s="12" t="s">
        <v>326</v>
      </c>
      <c r="R178" s="12" t="s">
        <v>340</v>
      </c>
      <c r="S178" s="12" t="s">
        <v>341</v>
      </c>
    </row>
    <row r="179" spans="1:19" x14ac:dyDescent="0.25">
      <c r="A179">
        <f t="shared" si="0"/>
        <v>173</v>
      </c>
      <c r="B179" s="12" t="s">
        <v>384</v>
      </c>
      <c r="C179" s="12" t="s">
        <v>385</v>
      </c>
      <c r="D179" s="12" t="s">
        <v>10</v>
      </c>
      <c r="E179" s="13">
        <v>3</v>
      </c>
      <c r="F179" s="14">
        <v>5150.1400000000003</v>
      </c>
      <c r="G179" s="2" t="s">
        <v>11</v>
      </c>
      <c r="H179" s="12" t="s">
        <v>322</v>
      </c>
      <c r="I179" s="15">
        <v>41212</v>
      </c>
      <c r="J179" s="15"/>
      <c r="K179" s="16">
        <v>4476</v>
      </c>
      <c r="L179" s="12" t="s">
        <v>323</v>
      </c>
      <c r="M179" s="12"/>
      <c r="N179" s="10" t="s">
        <v>324</v>
      </c>
      <c r="O179" s="17" t="s">
        <v>325</v>
      </c>
      <c r="P179" s="10" t="s">
        <v>10</v>
      </c>
      <c r="Q179" s="12" t="s">
        <v>326</v>
      </c>
      <c r="R179" s="12" t="s">
        <v>340</v>
      </c>
      <c r="S179" s="12" t="s">
        <v>341</v>
      </c>
    </row>
    <row r="180" spans="1:19" x14ac:dyDescent="0.25">
      <c r="A180">
        <f t="shared" si="0"/>
        <v>174</v>
      </c>
      <c r="B180" s="12" t="s">
        <v>386</v>
      </c>
      <c r="C180" s="12" t="s">
        <v>387</v>
      </c>
      <c r="D180" s="12" t="s">
        <v>124</v>
      </c>
      <c r="E180" s="13">
        <v>4</v>
      </c>
      <c r="F180" s="14">
        <v>3956.02</v>
      </c>
      <c r="G180" s="2" t="s">
        <v>11</v>
      </c>
      <c r="H180" s="12" t="s">
        <v>322</v>
      </c>
      <c r="I180" s="15">
        <v>40817</v>
      </c>
      <c r="J180" s="15"/>
      <c r="K180" s="16">
        <v>4871</v>
      </c>
      <c r="L180" s="12" t="s">
        <v>323</v>
      </c>
      <c r="M180" s="12"/>
      <c r="N180" s="10" t="s">
        <v>324</v>
      </c>
      <c r="O180" s="17" t="s">
        <v>325</v>
      </c>
      <c r="P180" s="10" t="s">
        <v>10</v>
      </c>
      <c r="Q180" s="12" t="s">
        <v>326</v>
      </c>
      <c r="R180" s="12" t="s">
        <v>340</v>
      </c>
      <c r="S180" s="12" t="s">
        <v>341</v>
      </c>
    </row>
    <row r="181" spans="1:19" x14ac:dyDescent="0.25">
      <c r="A181">
        <f t="shared" si="0"/>
        <v>175</v>
      </c>
      <c r="B181" s="12" t="s">
        <v>388</v>
      </c>
      <c r="C181" s="12" t="s">
        <v>389</v>
      </c>
      <c r="D181" s="12" t="s">
        <v>10</v>
      </c>
      <c r="E181" s="13">
        <v>3</v>
      </c>
      <c r="F181" s="14">
        <v>2697.77</v>
      </c>
      <c r="G181" s="2" t="s">
        <v>11</v>
      </c>
      <c r="H181" s="12" t="s">
        <v>322</v>
      </c>
      <c r="I181" s="15">
        <v>41213</v>
      </c>
      <c r="J181" s="15"/>
      <c r="K181" s="16">
        <v>4475</v>
      </c>
      <c r="L181" s="12" t="s">
        <v>323</v>
      </c>
      <c r="M181" s="12"/>
      <c r="N181" s="10" t="s">
        <v>324</v>
      </c>
      <c r="O181" s="17" t="s">
        <v>325</v>
      </c>
      <c r="P181" s="10" t="s">
        <v>10</v>
      </c>
      <c r="Q181" s="12" t="s">
        <v>326</v>
      </c>
      <c r="R181" s="12" t="s">
        <v>340</v>
      </c>
      <c r="S181" s="12" t="s">
        <v>341</v>
      </c>
    </row>
    <row r="182" spans="1:19" x14ac:dyDescent="0.25">
      <c r="A182">
        <f t="shared" si="0"/>
        <v>176</v>
      </c>
      <c r="B182" s="12" t="s">
        <v>390</v>
      </c>
      <c r="C182" s="12" t="s">
        <v>391</v>
      </c>
      <c r="D182" s="12" t="s">
        <v>10</v>
      </c>
      <c r="E182" s="13">
        <v>1</v>
      </c>
      <c r="F182" s="14">
        <v>2288.9499999999998</v>
      </c>
      <c r="G182" s="2" t="s">
        <v>11</v>
      </c>
      <c r="H182" s="12" t="s">
        <v>322</v>
      </c>
      <c r="I182" s="15">
        <v>41212</v>
      </c>
      <c r="J182" s="15"/>
      <c r="K182" s="16">
        <v>4476</v>
      </c>
      <c r="L182" s="12" t="s">
        <v>323</v>
      </c>
      <c r="M182" s="12"/>
      <c r="N182" s="10" t="s">
        <v>324</v>
      </c>
      <c r="O182" s="17" t="s">
        <v>325</v>
      </c>
      <c r="P182" s="10" t="s">
        <v>10</v>
      </c>
      <c r="Q182" s="12" t="s">
        <v>326</v>
      </c>
      <c r="R182" s="12" t="s">
        <v>340</v>
      </c>
      <c r="S182" s="12" t="s">
        <v>341</v>
      </c>
    </row>
    <row r="183" spans="1:19" x14ac:dyDescent="0.25">
      <c r="A183">
        <f t="shared" si="0"/>
        <v>177</v>
      </c>
      <c r="B183" s="12" t="s">
        <v>392</v>
      </c>
      <c r="C183" s="12" t="s">
        <v>393</v>
      </c>
      <c r="D183" s="12" t="s">
        <v>124</v>
      </c>
      <c r="E183" s="13">
        <v>100</v>
      </c>
      <c r="F183" s="14">
        <v>2116.06</v>
      </c>
      <c r="G183" s="2" t="s">
        <v>11</v>
      </c>
      <c r="H183" s="12" t="s">
        <v>322</v>
      </c>
      <c r="I183" s="15">
        <v>37711</v>
      </c>
      <c r="J183" s="15">
        <v>40158</v>
      </c>
      <c r="K183" s="16">
        <v>5530</v>
      </c>
      <c r="L183" s="12" t="s">
        <v>323</v>
      </c>
      <c r="M183" s="12"/>
      <c r="N183" s="10" t="s">
        <v>324</v>
      </c>
      <c r="O183" s="17" t="s">
        <v>325</v>
      </c>
      <c r="P183" s="10" t="s">
        <v>10</v>
      </c>
      <c r="Q183" s="12" t="s">
        <v>326</v>
      </c>
      <c r="R183" s="12" t="s">
        <v>327</v>
      </c>
      <c r="S183" s="12" t="s">
        <v>333</v>
      </c>
    </row>
    <row r="184" spans="1:19" x14ac:dyDescent="0.25">
      <c r="A184">
        <f t="shared" si="0"/>
        <v>178</v>
      </c>
      <c r="B184" s="12" t="s">
        <v>394</v>
      </c>
      <c r="C184" s="12" t="s">
        <v>395</v>
      </c>
      <c r="D184" s="12" t="s">
        <v>10</v>
      </c>
      <c r="E184" s="13">
        <v>4</v>
      </c>
      <c r="F184" s="14">
        <v>1588.51</v>
      </c>
      <c r="G184" s="2" t="s">
        <v>11</v>
      </c>
      <c r="H184" s="12" t="s">
        <v>322</v>
      </c>
      <c r="I184" s="15">
        <v>39674</v>
      </c>
      <c r="J184" s="15"/>
      <c r="K184" s="16">
        <v>6014</v>
      </c>
      <c r="L184" s="12" t="s">
        <v>323</v>
      </c>
      <c r="M184" s="12"/>
      <c r="N184" s="10" t="s">
        <v>324</v>
      </c>
      <c r="O184" s="17" t="s">
        <v>325</v>
      </c>
      <c r="P184" s="10" t="s">
        <v>10</v>
      </c>
      <c r="Q184" s="12" t="s">
        <v>326</v>
      </c>
      <c r="R184" s="12" t="s">
        <v>327</v>
      </c>
      <c r="S184" s="12" t="s">
        <v>333</v>
      </c>
    </row>
    <row r="185" spans="1:19" x14ac:dyDescent="0.25">
      <c r="A185">
        <f t="shared" si="0"/>
        <v>179</v>
      </c>
      <c r="B185" s="12" t="s">
        <v>396</v>
      </c>
      <c r="C185" s="12" t="s">
        <v>397</v>
      </c>
      <c r="D185" s="12" t="s">
        <v>10</v>
      </c>
      <c r="E185" s="13">
        <v>4</v>
      </c>
      <c r="F185" s="14">
        <v>931.37</v>
      </c>
      <c r="G185" s="2" t="s">
        <v>11</v>
      </c>
      <c r="H185" s="12" t="s">
        <v>353</v>
      </c>
      <c r="I185" s="15">
        <v>41089</v>
      </c>
      <c r="J185" s="15">
        <v>43124</v>
      </c>
      <c r="K185" s="16">
        <v>2564</v>
      </c>
      <c r="L185" s="12" t="s">
        <v>323</v>
      </c>
      <c r="M185" s="12"/>
      <c r="N185" s="10" t="s">
        <v>324</v>
      </c>
      <c r="O185" s="17" t="s">
        <v>325</v>
      </c>
      <c r="P185" s="10" t="s">
        <v>10</v>
      </c>
      <c r="Q185" s="12" t="s">
        <v>326</v>
      </c>
      <c r="R185" s="12" t="s">
        <v>327</v>
      </c>
      <c r="S185" s="12" t="s">
        <v>354</v>
      </c>
    </row>
    <row r="186" spans="1:19" x14ac:dyDescent="0.25">
      <c r="A186">
        <f t="shared" si="0"/>
        <v>180</v>
      </c>
      <c r="B186" s="12" t="s">
        <v>398</v>
      </c>
      <c r="C186" s="12" t="s">
        <v>399</v>
      </c>
      <c r="D186" s="12" t="s">
        <v>10</v>
      </c>
      <c r="E186" s="13">
        <v>50</v>
      </c>
      <c r="F186" s="14">
        <v>889.2</v>
      </c>
      <c r="G186" s="2" t="s">
        <v>11</v>
      </c>
      <c r="H186" s="12" t="s">
        <v>322</v>
      </c>
      <c r="I186" s="15">
        <v>39093</v>
      </c>
      <c r="J186" s="15">
        <v>39093</v>
      </c>
      <c r="K186" s="16">
        <v>6595</v>
      </c>
      <c r="L186" s="12" t="s">
        <v>323</v>
      </c>
      <c r="M186" s="12"/>
      <c r="N186" s="10" t="s">
        <v>324</v>
      </c>
      <c r="O186" s="17" t="s">
        <v>325</v>
      </c>
      <c r="P186" s="10" t="s">
        <v>10</v>
      </c>
      <c r="Q186" s="12" t="s">
        <v>326</v>
      </c>
      <c r="R186" s="12" t="s">
        <v>327</v>
      </c>
      <c r="S186" s="12" t="s">
        <v>333</v>
      </c>
    </row>
    <row r="187" spans="1:19" x14ac:dyDescent="0.25">
      <c r="A187">
        <f t="shared" si="0"/>
        <v>181</v>
      </c>
      <c r="B187" s="12" t="s">
        <v>400</v>
      </c>
      <c r="C187" s="12" t="s">
        <v>401</v>
      </c>
      <c r="D187" s="12" t="s">
        <v>10</v>
      </c>
      <c r="E187" s="13">
        <v>2</v>
      </c>
      <c r="F187" s="14">
        <v>838.21</v>
      </c>
      <c r="G187" s="2" t="s">
        <v>11</v>
      </c>
      <c r="H187" s="12" t="s">
        <v>322</v>
      </c>
      <c r="I187" s="15">
        <v>43248</v>
      </c>
      <c r="J187" s="15"/>
      <c r="K187" s="16">
        <v>2440</v>
      </c>
      <c r="L187" s="12" t="s">
        <v>323</v>
      </c>
      <c r="M187" s="12"/>
      <c r="N187" s="10" t="s">
        <v>324</v>
      </c>
      <c r="O187" s="17" t="s">
        <v>325</v>
      </c>
      <c r="P187" s="10" t="s">
        <v>10</v>
      </c>
      <c r="Q187" s="12" t="s">
        <v>326</v>
      </c>
      <c r="R187" s="12" t="s">
        <v>327</v>
      </c>
      <c r="S187" s="12" t="s">
        <v>359</v>
      </c>
    </row>
    <row r="188" spans="1:19" x14ac:dyDescent="0.25">
      <c r="A188">
        <f t="shared" si="0"/>
        <v>182</v>
      </c>
      <c r="B188" s="12" t="s">
        <v>402</v>
      </c>
      <c r="C188" s="12" t="s">
        <v>403</v>
      </c>
      <c r="D188" s="12" t="s">
        <v>10</v>
      </c>
      <c r="E188" s="13">
        <v>2</v>
      </c>
      <c r="F188" s="14">
        <v>833.37</v>
      </c>
      <c r="G188" s="2" t="s">
        <v>11</v>
      </c>
      <c r="H188" s="12" t="s">
        <v>322</v>
      </c>
      <c r="I188" s="15">
        <v>43248</v>
      </c>
      <c r="J188" s="15"/>
      <c r="K188" s="16">
        <v>2440</v>
      </c>
      <c r="L188" s="12" t="s">
        <v>323</v>
      </c>
      <c r="M188" s="12"/>
      <c r="N188" s="10" t="s">
        <v>324</v>
      </c>
      <c r="O188" s="17" t="s">
        <v>325</v>
      </c>
      <c r="P188" s="10" t="s">
        <v>10</v>
      </c>
      <c r="Q188" s="12" t="s">
        <v>326</v>
      </c>
      <c r="R188" s="12" t="s">
        <v>327</v>
      </c>
      <c r="S188" s="12" t="s">
        <v>359</v>
      </c>
    </row>
    <row r="189" spans="1:19" x14ac:dyDescent="0.25">
      <c r="A189">
        <f t="shared" si="0"/>
        <v>183</v>
      </c>
      <c r="B189" s="12" t="s">
        <v>404</v>
      </c>
      <c r="C189" s="12" t="s">
        <v>405</v>
      </c>
      <c r="D189" s="12" t="s">
        <v>10</v>
      </c>
      <c r="E189" s="13">
        <v>4</v>
      </c>
      <c r="F189" s="14">
        <v>658.97</v>
      </c>
      <c r="G189" s="2" t="s">
        <v>11</v>
      </c>
      <c r="H189" s="12" t="s">
        <v>322</v>
      </c>
      <c r="I189" s="15">
        <v>41089</v>
      </c>
      <c r="J189" s="15">
        <v>43124</v>
      </c>
      <c r="K189" s="16">
        <v>2564</v>
      </c>
      <c r="L189" s="12" t="s">
        <v>323</v>
      </c>
      <c r="M189" s="12"/>
      <c r="N189" s="10" t="s">
        <v>324</v>
      </c>
      <c r="O189" s="17" t="s">
        <v>325</v>
      </c>
      <c r="P189" s="10" t="s">
        <v>10</v>
      </c>
      <c r="Q189" s="12" t="s">
        <v>326</v>
      </c>
      <c r="R189" s="12" t="s">
        <v>327</v>
      </c>
      <c r="S189" s="12" t="s">
        <v>354</v>
      </c>
    </row>
    <row r="190" spans="1:19" x14ac:dyDescent="0.25">
      <c r="A190">
        <f t="shared" si="0"/>
        <v>184</v>
      </c>
      <c r="B190" s="12" t="s">
        <v>406</v>
      </c>
      <c r="C190" s="12" t="s">
        <v>407</v>
      </c>
      <c r="D190" s="12" t="s">
        <v>124</v>
      </c>
      <c r="E190" s="13">
        <v>1</v>
      </c>
      <c r="F190" s="14">
        <v>638.47</v>
      </c>
      <c r="G190" s="2" t="s">
        <v>11</v>
      </c>
      <c r="H190" s="12" t="s">
        <v>322</v>
      </c>
      <c r="I190" s="15">
        <v>40817</v>
      </c>
      <c r="J190" s="15">
        <v>42216</v>
      </c>
      <c r="K190" s="16">
        <v>3472</v>
      </c>
      <c r="L190" s="12" t="s">
        <v>323</v>
      </c>
      <c r="M190" s="12"/>
      <c r="N190" s="10" t="s">
        <v>324</v>
      </c>
      <c r="O190" s="17" t="s">
        <v>325</v>
      </c>
      <c r="P190" s="10" t="s">
        <v>10</v>
      </c>
      <c r="Q190" s="12" t="s">
        <v>326</v>
      </c>
      <c r="R190" s="12" t="s">
        <v>340</v>
      </c>
      <c r="S190" s="12" t="s">
        <v>341</v>
      </c>
    </row>
    <row r="191" spans="1:19" x14ac:dyDescent="0.25">
      <c r="E191" s="21">
        <v>37</v>
      </c>
      <c r="F191" s="20">
        <f>SUM(F154:F190)</f>
        <v>1075591.57</v>
      </c>
    </row>
    <row r="193" spans="5:6" x14ac:dyDescent="0.25">
      <c r="E193" s="20">
        <f>+E191+E150</f>
        <v>184</v>
      </c>
      <c r="F193" s="20">
        <f>+F191+F150</f>
        <v>7747181.1800000016</v>
      </c>
    </row>
    <row r="194" spans="5:6" x14ac:dyDescent="0.25">
      <c r="E194" s="13"/>
    </row>
  </sheetData>
  <mergeCells count="1">
    <mergeCell ref="A1:G1"/>
  </mergeCells>
  <conditionalFormatting sqref="B3:B149">
    <cfRule type="duplicateValues" dxfId="1" priority="1"/>
  </conditionalFormatting>
  <conditionalFormatting sqref="A2:G2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 Obs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Ritesh Damke</dc:creator>
  <cp:lastModifiedBy>PROLAY CHOWDHURY</cp:lastModifiedBy>
  <dcterms:created xsi:type="dcterms:W3CDTF">2025-04-18T18:07:56Z</dcterms:created>
  <dcterms:modified xsi:type="dcterms:W3CDTF">2025-04-19T05:33:31Z</dcterms:modified>
</cp:coreProperties>
</file>